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valyraki\AppData\Local\Microsoft\Windows\INetCache\Content.Outlook\5WO7O22E\"/>
    </mc:Choice>
  </mc:AlternateContent>
  <xr:revisionPtr revIDLastSave="0" documentId="13_ncr:1_{54E9CDF0-ACE4-4454-BAB4-0B6AEF333D66}" xr6:coauthVersionLast="47" xr6:coauthVersionMax="47" xr10:uidLastSave="{00000000-0000-0000-0000-000000000000}"/>
  <bookViews>
    <workbookView xWindow="-120" yWindow="-120" windowWidth="29040" windowHeight="15720" xr2:uid="{F3A1C300-A1B7-4BFF-836D-C44ABB1BD4DC}"/>
  </bookViews>
  <sheets>
    <sheet name="Τιμοκατάλογος" sheetId="1" r:id="rId1"/>
    <sheet name="Τιμοκατάλογος (2)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no2" hidden="1">255</definedName>
    <definedName name="___cp021999" localSheetId="0" hidden="1">#REF!</definedName>
    <definedName name="___cp021999" localSheetId="1" hidden="1">#REF!</definedName>
    <definedName name="___cp021999" hidden="1">#REF!</definedName>
    <definedName name="___cp031997" localSheetId="0" hidden="1">#REF!</definedName>
    <definedName name="___cp031997" localSheetId="1" hidden="1">#REF!</definedName>
    <definedName name="___cp031997" hidden="1">#REF!</definedName>
    <definedName name="___CP071997" localSheetId="0" hidden="1">#REF!</definedName>
    <definedName name="___CP071997" localSheetId="1" hidden="1">#REF!</definedName>
    <definedName name="___CP071997" hidden="1">#REF!</definedName>
    <definedName name="___L" localSheetId="0" hidden="1">{"'OBT_6M_30_6'!$S$1:$AE$53"}</definedName>
    <definedName name="___L" localSheetId="1" hidden="1">{"'OBT_6M_30_6'!$S$1:$AE$53"}</definedName>
    <definedName name="___L" hidden="1">{"'OBT_6M_30_6'!$S$1:$AE$53"}</definedName>
    <definedName name="___no2" hidden="1">255</definedName>
    <definedName name="__123Graph_X" localSheetId="0" hidden="1">#REF!</definedName>
    <definedName name="__123Graph_X" localSheetId="1" hidden="1">#REF!</definedName>
    <definedName name="__123Graph_X" hidden="1">#REF!</definedName>
    <definedName name="__cp021999" localSheetId="0" hidden="1">#REF!</definedName>
    <definedName name="__cp021999" localSheetId="1" hidden="1">#REF!</definedName>
    <definedName name="__cp021999" hidden="1">#REF!</definedName>
    <definedName name="__cp031997" localSheetId="0" hidden="1">#REF!</definedName>
    <definedName name="__cp031997" localSheetId="1" hidden="1">#REF!</definedName>
    <definedName name="__cp031997" hidden="1">#REF!</definedName>
    <definedName name="__CP071997" hidden="1">#REF!</definedName>
    <definedName name="__L" localSheetId="0" hidden="1">{"'OBT_6M_30_6'!$S$1:$AE$53"}</definedName>
    <definedName name="__L" localSheetId="1" hidden="1">{"'OBT_6M_30_6'!$S$1:$AE$53"}</definedName>
    <definedName name="__L" hidden="1">{"'OBT_6M_30_6'!$S$1:$AE$53"}</definedName>
    <definedName name="__no2" hidden="1">255</definedName>
    <definedName name="_2_0a.MAR" localSheetId="0" hidden="1">#REF!</definedName>
    <definedName name="_2_0a.MAR" localSheetId="1" hidden="1">#REF!</definedName>
    <definedName name="_2_0a.MAR" hidden="1">#REF!</definedName>
    <definedName name="_3_0CP071" localSheetId="0" hidden="1">#REF!</definedName>
    <definedName name="_3_0CP071" localSheetId="1" hidden="1">#REF!</definedName>
    <definedName name="_3_0CP071" hidden="1">#REF!</definedName>
    <definedName name="_a" localSheetId="0" hidden="1">{"'OBT_6M_30_6'!$S$1:$AE$53"}</definedName>
    <definedName name="_a" localSheetId="1" hidden="1">{"'OBT_6M_30_6'!$S$1:$AE$53"}</definedName>
    <definedName name="_a" hidden="1">{"'OBT_6M_30_6'!$S$1:$AE$53"}</definedName>
    <definedName name="_com" localSheetId="0" hidden="1">{"'OBT_6M_30_6'!$S$1:$AE$53"}</definedName>
    <definedName name="_com" localSheetId="1" hidden="1">{"'OBT_6M_30_6'!$S$1:$AE$53"}</definedName>
    <definedName name="_com" hidden="1">{"'OBT_6M_30_6'!$S$1:$AE$53"}</definedName>
    <definedName name="_cp021999" hidden="1">#REF!</definedName>
    <definedName name="_cp031997" hidden="1">#REF!</definedName>
    <definedName name="_CP071997" hidden="1">#REF!</definedName>
    <definedName name="_Fill" hidden="1">'[1]#REF'!#REF!</definedName>
    <definedName name="_Key1" hidden="1">'[1]#REF'!$A$13</definedName>
    <definedName name="_L" localSheetId="0" hidden="1">{"'OBT_6M_30_6'!$S$1:$AE$53"}</definedName>
    <definedName name="_L" localSheetId="1" hidden="1">{"'OBT_6M_30_6'!$S$1:$AE$53"}</definedName>
    <definedName name="_L" hidden="1">{"'OBT_6M_30_6'!$S$1:$AE$53"}</definedName>
    <definedName name="_no2" hidden="1">255</definedName>
    <definedName name="_Order1" hidden="1">255</definedName>
    <definedName name="_Order2" hidden="1">255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a" localSheetId="1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a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a.MARQUE" localSheetId="0" hidden="1">#REF!</definedName>
    <definedName name="a.MARQUE" localSheetId="1" hidden="1">#REF!</definedName>
    <definedName name="a.MARQUE" hidden="1">#REF!</definedName>
    <definedName name="aa" localSheetId="0" hidden="1">{"'ID(2)'!$E$1:$N$4"}</definedName>
    <definedName name="aa" localSheetId="1" hidden="1">{"'ID(2)'!$E$1:$N$4"}</definedName>
    <definedName name="aa" hidden="1">{"'ID(2)'!$E$1:$N$4"}</definedName>
    <definedName name="aa_bis" localSheetId="0" hidden="1">{"'ID(2)'!$E$1:$N$4"}</definedName>
    <definedName name="aa_bis" localSheetId="1" hidden="1">{"'ID(2)'!$E$1:$N$4"}</definedName>
    <definedName name="aa_bis" hidden="1">{"'ID(2)'!$E$1:$N$4"}</definedName>
    <definedName name="aaa" localSheetId="0" hidden="1">{"'ID(2)'!$E$1:$N$4"}</definedName>
    <definedName name="aaa" localSheetId="1" hidden="1">{"'ID(2)'!$E$1:$N$4"}</definedName>
    <definedName name="aaa" hidden="1">{"'ID(2)'!$E$1:$N$4"}</definedName>
    <definedName name="aaaaaaaaaaaaaaaaaaaaaaaa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aaaaaaaaaaaaaaaaaaaaaaa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aaaaaaaaaaaaaaaaaaaaaaa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_bis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_bis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_bis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b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b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bb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c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c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c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d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d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d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e" localSheetId="0" hidden="1">{"'ID(2)'!$E$1:$N$4"}</definedName>
    <definedName name="ae" localSheetId="1" hidden="1">{"'ID(2)'!$E$1:$N$4"}</definedName>
    <definedName name="ae" hidden="1">{"'ID(2)'!$E$1:$N$4"}</definedName>
    <definedName name="af" localSheetId="0" hidden="1">{"'ID(2)'!$E$1:$N$4"}</definedName>
    <definedName name="af" localSheetId="1" hidden="1">{"'ID(2)'!$E$1:$N$4"}</definedName>
    <definedName name="af" hidden="1">{"'ID(2)'!$E$1:$N$4"}</definedName>
    <definedName name="ag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g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g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h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h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h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j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j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j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ALL_VU" localSheetId="0" hidden="1">{"'ID(2)'!$E$1:$N$4"}</definedName>
    <definedName name="ALL_VU" localSheetId="1" hidden="1">{"'ID(2)'!$E$1:$N$4"}</definedName>
    <definedName name="ALL_VU" hidden="1">{"'ID(2)'!$E$1:$N$4"}</definedName>
    <definedName name="amount">[2]Sheet2!$E$2:$E$24283</definedName>
    <definedName name="anscount" hidden="1">1</definedName>
    <definedName name="B585_Niveau_2_Essence_revu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B585_Niveau_2_Essence_revu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B585_Niveau_2_Essence_revu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bb" localSheetId="0" hidden="1">{"'ID(2)'!$E$1:$N$4"}</definedName>
    <definedName name="bb" localSheetId="1" hidden="1">{"'ID(2)'!$E$1:$N$4"}</definedName>
    <definedName name="bb" hidden="1">{"'ID(2)'!$E$1:$N$4"}</definedName>
    <definedName name="chassis">[2]Sheet2!$B$2:$B$24283</definedName>
    <definedName name="CIAO" localSheetId="0" hidden="1">{"'OBT_6M_30_6'!$S$1:$AE$53"}</definedName>
    <definedName name="CIAO" localSheetId="1" hidden="1">{"'OBT_6M_30_6'!$S$1:$AE$53"}</definedName>
    <definedName name="CIAO" hidden="1">{"'OBT_6M_30_6'!$S$1:$AE$53"}</definedName>
    <definedName name="cosmas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cosmas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cosmas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croisements_archive">[3]HISTOCROISE!$AX$3:$DE$1100</definedName>
    <definedName name="date_concurrence">[3]Concurrence!$E$1</definedName>
    <definedName name="dom" localSheetId="0" hidden="1">{"'OBT_6M_30_6'!$S$1:$AE$53"}</definedName>
    <definedName name="dom" localSheetId="1" hidden="1">{"'OBT_6M_30_6'!$S$1:$AE$53"}</definedName>
    <definedName name="dom" hidden="1">{"'OBT_6M_30_6'!$S$1:$AE$53"}</definedName>
    <definedName name="dr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dr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dr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eeee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eeee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eeee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P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P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P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sai" localSheetId="0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essai" localSheetId="1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essai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essai2" localSheetId="0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essai2" localSheetId="1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essai2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ESSE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SE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SE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sence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sence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essence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f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f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f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f3gf34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f3gf34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f3gf34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fas" localSheetId="0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as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as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fevrier1999" localSheetId="0" hidden="1">#REF!</definedName>
    <definedName name="fevrier1999" localSheetId="1" hidden="1">#REF!</definedName>
    <definedName name="fevrier1999" hidden="1">#REF!</definedName>
    <definedName name="FILLE" localSheetId="0" hidden="1">'[4]PERIMETRE A76'!#REF!</definedName>
    <definedName name="FILLE" localSheetId="1" hidden="1">'[4]PERIMETRE A76'!#REF!</definedName>
    <definedName name="FILLE" hidden="1">'[4]PERIMETRE A76'!#REF!</definedName>
    <definedName name="filna" localSheetId="0" hidden="1">{"'OBT_6M_30_6'!$S$1:$AE$53"}</definedName>
    <definedName name="filna" localSheetId="1" hidden="1">{"'OBT_6M_30_6'!$S$1:$AE$53"}</definedName>
    <definedName name="filna" hidden="1">{"'OBT_6M_30_6'!$S$1:$AE$53"}</definedName>
    <definedName name="g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g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g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gftr" localSheetId="0" hidden="1">#REF!</definedName>
    <definedName name="gftr" localSheetId="1" hidden="1">#REF!</definedName>
    <definedName name="gftr" hidden="1">#REF!</definedName>
    <definedName name="GGG" localSheetId="0" hidden="1">#REF!</definedName>
    <definedName name="GGG" localSheetId="1" hidden="1">#REF!</definedName>
    <definedName name="GGG" hidden="1">#REF!</definedName>
    <definedName name="GHVN" localSheetId="0" hidden="1">[5]CP121999!#REF!</definedName>
    <definedName name="GHVN" localSheetId="1" hidden="1">[5]CP121999!#REF!</definedName>
    <definedName name="GHVN" hidden="1">[5]CP121999!#REF!</definedName>
    <definedName name="gi" localSheetId="0" hidden="1">{"'OBT_6M_30_6'!$S$1:$AE$53"}</definedName>
    <definedName name="gi" localSheetId="1" hidden="1">{"'OBT_6M_30_6'!$S$1:$AE$53"}</definedName>
    <definedName name="gi" hidden="1">{"'OBT_6M_30_6'!$S$1:$AE$53"}</definedName>
    <definedName name="gii" localSheetId="0" hidden="1">{"'OBT_6M_30_6'!$S$1:$AE$53"}</definedName>
    <definedName name="gii" localSheetId="1" hidden="1">{"'OBT_6M_30_6'!$S$1:$AE$53"}</definedName>
    <definedName name="gii" hidden="1">{"'OBT_6M_30_6'!$S$1:$AE$53"}</definedName>
    <definedName name="HTML_CodePage" hidden="1">1252</definedName>
    <definedName name="HTML_Control" localSheetId="0" hidden="1">{"'ID(2)'!$E$1:$N$4"}</definedName>
    <definedName name="HTML_Control" localSheetId="1" hidden="1">{"'ID(2)'!$E$1:$N$4"}</definedName>
    <definedName name="HTML_Control" hidden="1">{"'ID(2)'!$E$1:$N$4"}</definedName>
    <definedName name="HTML_Description" hidden="1">""</definedName>
    <definedName name="HTML_Email" hidden="1">""</definedName>
    <definedName name="HTML_Header" hidden="1">"ID(2)"</definedName>
    <definedName name="HTML_LastUpdate" hidden="1">"26/11/1999"</definedName>
    <definedName name="HTML_LineAfter" hidden="1">FALSE</definedName>
    <definedName name="HTML_LineBefore" hidden="1">FALSE</definedName>
    <definedName name="HTML_Name" hidden="1">"PSA"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"C:\USER\Europstat\essai\MonHTML.htm"</definedName>
    <definedName name="HTML_PathTemplate" hidden="1">"D:\Intranet\Titolo_Stock_Anziano_mensile.htm"</definedName>
    <definedName name="HTML_Title" hidden="1">"Tdb_V2"</definedName>
    <definedName name="HTML1_1" hidden="1">"'[Quadro Macroeconomico.xls]pesi'!$A$1:$E$9"</definedName>
    <definedName name="HTML1_10" hidden="1">""</definedName>
    <definedName name="HTML1_11" hidden="1">1</definedName>
    <definedName name="HTML1_12" hidden="1">"C:\pubblica\Quadromacroeconomico\Tabelle\pippo.htm"</definedName>
    <definedName name="HTML1_2" hidden="1">1</definedName>
    <definedName name="HTML1_3" hidden="1">"Quadro Macroeconomico"</definedName>
    <definedName name="HTML1_4" hidden="1">"pesi"</definedName>
    <definedName name="HTML1_5" hidden="1">""</definedName>
    <definedName name="HTML1_6" hidden="1">-4146</definedName>
    <definedName name="HTML1_7" hidden="1">-4146</definedName>
    <definedName name="HTML1_8" hidden="1">"02/07/96"</definedName>
    <definedName name="HTML1_9" hidden="1">"Giorgio Poli"</definedName>
    <definedName name="HTML2_1" hidden="1">"[OBT_6M_1.XLS]OBT_6M_sem!$B$5:$M$51"</definedName>
    <definedName name="HTML2_11" hidden="1">1</definedName>
    <definedName name="HTML2_12" hidden="1">"C:\WEB\EXCEL\STK_ANZ\ANZ_6M.HTM"</definedName>
    <definedName name="HTML2_2" hidden="1">-4146</definedName>
    <definedName name="HTML2_3" hidden="1">"C:\WEB\EXCEL\STK_ANZ\HTMLTEMP.HTM"</definedName>
    <definedName name="HTMLCount" hidden="1">1</definedName>
    <definedName name="invtype">[2]Sheet2!$K$2:$K$24283</definedName>
    <definedName name="invtype2">[2]Sheet2!$J$2:$J$24283</definedName>
    <definedName name="ja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a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a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C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C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C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j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j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j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JLKGJG" localSheetId="0" hidden="1">{"'OBT_6M_30_6'!$S$1:$AE$53"}</definedName>
    <definedName name="JLKGJG" localSheetId="1" hidden="1">{"'OBT_6M_30_6'!$S$1:$AE$53"}</definedName>
    <definedName name="JLKGJG" hidden="1">{"'OBT_6M_30_6'!$S$1:$AE$53"}</definedName>
    <definedName name="KPI" localSheetId="0" hidden="1">{"'OBT_6M_30_6'!$S$1:$AE$53"}</definedName>
    <definedName name="KPI" localSheetId="1" hidden="1">{"'OBT_6M_30_6'!$S$1:$AE$53"}</definedName>
    <definedName name="KPI" hidden="1">{"'OBT_6M_30_6'!$S$1:$AE$53"}</definedName>
    <definedName name="LIDIA" localSheetId="0" hidden="1">{"'OBT_6M_30_6'!$S$1:$AE$53"}</definedName>
    <definedName name="LIDIA" localSheetId="1" hidden="1">{"'OBT_6M_30_6'!$S$1:$AE$53"}</definedName>
    <definedName name="LIDIA" hidden="1">{"'OBT_6M_30_6'!$S$1:$AE$53"}</definedName>
    <definedName name="LIDIA2" localSheetId="0" hidden="1">{"'OBT_6M_30_6'!$S$1:$AE$53"}</definedName>
    <definedName name="LIDIA2" localSheetId="1" hidden="1">{"'OBT_6M_30_6'!$S$1:$AE$53"}</definedName>
    <definedName name="LIDIA2" hidden="1">{"'OBT_6M_30_6'!$S$1:$AE$53"}</definedName>
    <definedName name="LIDIA3" localSheetId="0" hidden="1">{"'OBT_6M_30_6'!$S$1:$AE$53"}</definedName>
    <definedName name="LIDIA3" localSheetId="1" hidden="1">{"'OBT_6M_30_6'!$S$1:$AE$53"}</definedName>
    <definedName name="LIDIA3" hidden="1">{"'OBT_6M_30_6'!$S$1:$AE$53"}</definedName>
    <definedName name="LIDIA4" localSheetId="0" hidden="1">{"'OBT_6M_30_6'!$S$1:$AE$53"}</definedName>
    <definedName name="LIDIA4" localSheetId="1" hidden="1">{"'OBT_6M_30_6'!$S$1:$AE$53"}</definedName>
    <definedName name="LIDIA4" hidden="1">{"'OBT_6M_30_6'!$S$1:$AE$53"}</definedName>
    <definedName name="limcount" hidden="1">1</definedName>
    <definedName name="liste_10_references">[3]INFOSGRAPH!$B$3:$B$12</definedName>
    <definedName name="liste_champs_graphs">[3]HISTOGRAPH!$I$2:$W$2</definedName>
    <definedName name="LISTE_DATES">[3]INFOSGRAPH!$F$3:$F$200</definedName>
    <definedName name="Liste_Langues">[3]TRADS!$F$4:$Y$4</definedName>
    <definedName name="LISTE_MODELES">[3]Concurrence!$I$13:$ABQ$13</definedName>
    <definedName name="liste_ouinon">[3]INFOSGRAPH!$H$3:$H$4</definedName>
    <definedName name="liste_periodes_graph">[3]GRAPH_INDIC!$P$4:$P$243</definedName>
    <definedName name="liste_prix" comment="pour sel promo ou facial dans diag prix">[3]DATADIAGPRIX!$C$3:$C$4</definedName>
    <definedName name="Liste_Ref">[3]Croise!$C$1043:$C$1087</definedName>
    <definedName name="Liste_Ref_TAC">[3]Croise!$A$1043:$A$1072</definedName>
    <definedName name="Liste_Versions_croise">[3]Croise!$A$35:$A$1036</definedName>
    <definedName name="Maciek" localSheetId="0" hidden="1">{"'ID(2)'!$E$1:$N$4"}</definedName>
    <definedName name="Maciek" localSheetId="1" hidden="1">{"'ID(2)'!$E$1:$N$4"}</definedName>
    <definedName name="Maciek" hidden="1">{"'ID(2)'!$E$1:$N$4"}</definedName>
    <definedName name="Maintenanc" localSheetId="0" hidden="1">{"'ID(2)'!$E$1:$N$4"}</definedName>
    <definedName name="Maintenanc" localSheetId="1" hidden="1">{"'ID(2)'!$E$1:$N$4"}</definedName>
    <definedName name="Maintenanc" hidden="1">{"'ID(2)'!$E$1:$N$4"}</definedName>
    <definedName name="nb" localSheetId="0" hidden="1">{"'ID(2)'!$E$1:$N$4"}</definedName>
    <definedName name="nb" localSheetId="1" hidden="1">{"'ID(2)'!$E$1:$N$4"}</definedName>
    <definedName name="nb" hidden="1">{"'ID(2)'!$E$1:$N$4"}</definedName>
    <definedName name="no" hidden="1">#REF!</definedName>
    <definedName name="oigm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oigm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oigm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oigme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oigme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oigme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p" hidden="1">0</definedName>
    <definedName name="pays_concurrence">[3]Concurrence!$E$2</definedName>
    <definedName name="pns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pns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pns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prebudget" localSheetId="0" hidden="1">#REF!</definedName>
    <definedName name="prebudget" localSheetId="1" hidden="1">#REF!</definedName>
    <definedName name="prebudget" hidden="1">#REF!</definedName>
    <definedName name="prebudget1" localSheetId="0" hidden="1">#REF!</definedName>
    <definedName name="prebudget1" localSheetId="1" hidden="1">#REF!</definedName>
    <definedName name="prebudget1" hidden="1">#REF!</definedName>
    <definedName name="prebuget" localSheetId="0" hidden="1">#REF!</definedName>
    <definedName name="prebuget" localSheetId="1" hidden="1">#REF!</definedName>
    <definedName name="prebuget" hidden="1">#REF!</definedName>
    <definedName name="_xlnm.Print_Area" localSheetId="0">Τιμοκατάλογος!$A$1:$U$80</definedName>
    <definedName name="_xlnm.Print_Area" localSheetId="1">'Τιμοκατάλογος (2)'!$A$1:$N$77</definedName>
    <definedName name="_xlnm.Print_Titles" localSheetId="0">Τιμοκατάλογος!$1:$7</definedName>
    <definedName name="_xlnm.Print_Titles" localSheetId="1">'Τιμοκατάλογος (2)'!$1:$7</definedName>
    <definedName name="q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q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q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qqq" localSheetId="0" hidden="1">#REF!</definedName>
    <definedName name="qqq" localSheetId="1" hidden="1">#REF!</definedName>
    <definedName name="qqq" hidden="1">#REF!</definedName>
    <definedName name="qsdf" hidden="1">#N/A</definedName>
    <definedName name="rf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rf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rf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RTT" localSheetId="0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RTT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RTT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s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s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s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SCRAP" localSheetId="0">#REF!</definedName>
    <definedName name="SCRAP" localSheetId="1">#REF!</definedName>
    <definedName name="SCRAP">#REF!</definedName>
    <definedName name="sdsdsd" localSheetId="0" hidden="1">{"'OBT_6M_30_6'!$S$1:$AE$53"}</definedName>
    <definedName name="sdsdsd" localSheetId="1" hidden="1">{"'OBT_6M_30_6'!$S$1:$AE$53"}</definedName>
    <definedName name="sdsdsd" hidden="1">{"'OBT_6M_30_6'!$S$1:$AE$53"}</definedName>
    <definedName name="sencount" hidden="1">1</definedName>
    <definedName name="solver_adj" hidden="1">[6]Dossier!#REF!</definedName>
    <definedName name="solver_lin" hidden="1">0</definedName>
    <definedName name="solver_num" hidden="1">0</definedName>
    <definedName name="solver_opt" hidden="1">[6]Dossier!#REF!</definedName>
    <definedName name="solver_tmp" localSheetId="0" hidden="1">[6]Dossier!#REF!,[6]Dossier!#REF!,[6]Dossier!#REF!,[6]Dossier!#REF!</definedName>
    <definedName name="solver_tmp" localSheetId="1" hidden="1">[6]Dossier!#REF!,[6]Dossier!#REF!,[6]Dossier!#REF!,[6]Dossier!#REF!</definedName>
    <definedName name="solver_tmp" hidden="1">[6]Dossier!#REF!,[6]Dossier!#REF!,[6]Dossier!#REF!,[6]Dossier!#REF!</definedName>
    <definedName name="solver_typ" hidden="1">3</definedName>
    <definedName name="solver_val" hidden="1">0.02</definedName>
    <definedName name="SSSS" localSheetId="0" hidden="1">{"'OBT_6M_30_6'!$S$1:$AE$53"}</definedName>
    <definedName name="SSSS" localSheetId="1" hidden="1">{"'OBT_6M_30_6'!$S$1:$AE$53"}</definedName>
    <definedName name="SSSS" hidden="1">{"'OBT_6M_30_6'!$S$1:$AE$53"}</definedName>
    <definedName name="sssttt" localSheetId="0" hidden="1">{#N/A,#N/A,FALSE,"CKD Price Build Up"}</definedName>
    <definedName name="sssttt" localSheetId="1" hidden="1">{#N/A,#N/A,FALSE,"CKD Price Build Up"}</definedName>
    <definedName name="sssttt" hidden="1">{#N/A,#N/A,FALSE,"CKD Price Build Up"}</definedName>
    <definedName name="stock2" localSheetId="0" hidden="1">#REF!</definedName>
    <definedName name="stock2" localSheetId="1" hidden="1">#REF!</definedName>
    <definedName name="stock2" hidden="1">#REF!</definedName>
    <definedName name="tata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ata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ata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o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o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o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oto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oto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oto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RANSPO_MOD">[3]transpo!$A$7:F$1008</definedName>
    <definedName name="tttt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ttt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ttt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u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u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u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utu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utu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utu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tyty" localSheetId="0" hidden="1">{"'ID(2)'!$E$1:$N$4"}</definedName>
    <definedName name="tyty" localSheetId="1" hidden="1">{"'ID(2)'!$E$1:$N$4"}</definedName>
    <definedName name="tyty" hidden="1">{"'ID(2)'!$E$1:$N$4"}</definedName>
    <definedName name="UID">'[3]Concurrence Modele'!$I$1:$ALV$5,'[3]Concurrence Modele'!$I$7:$ALV$12,'[3]Concurrence Modele'!$I$14:$ALV$14,'[3]Concurrence Modele'!$I$16:$ALV$25,'[3]Concurrence Modele'!$I$32:$ALV$32,'[3]Concurrence Modele'!$I$34:$ALV$34,'[3]Concurrence Modele'!$I$38:$ALV$338</definedName>
    <definedName name="ujhjg" localSheetId="0" hidden="1">{#N/A,#N/A,FALSE,"Contr. Margin"}</definedName>
    <definedName name="ujhjg" localSheetId="1" hidden="1">{#N/A,#N/A,FALSE,"Contr. Margin"}</definedName>
    <definedName name="ujhjg" hidden="1">{#N/A,#N/A,FALSE,"Contr. Margin"}</definedName>
    <definedName name="VAT">#REF!</definedName>
    <definedName name="VVV" localSheetId="0" hidden="1">{"'OBT_6M_30_6'!$S$1:$AE$53"}</definedName>
    <definedName name="VVV" localSheetId="1" hidden="1">{"'OBT_6M_30_6'!$S$1:$AE$53"}</definedName>
    <definedName name="VVV" hidden="1">{"'OBT_6M_30_6'!$S$1:$AE$53"}</definedName>
    <definedName name="Warranty">#REF!</definedName>
    <definedName name="wqedw" localSheetId="0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qedw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qedw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Big._.Four._.Countries." localSheetId="0" hidden="1">{#N/A,#N/A,FALSE,"Japan";#N/A,#N/A,FALSE,"Taiwan";#N/A,#N/A,FALSE,"Thailand";#N/A,#N/A,FALSE,"Australia"}</definedName>
    <definedName name="wrn.Big._.Four._.Countries." localSheetId="1" hidden="1">{#N/A,#N/A,FALSE,"Japan";#N/A,#N/A,FALSE,"Taiwan";#N/A,#N/A,FALSE,"Thailand";#N/A,#N/A,FALSE,"Australia"}</definedName>
    <definedName name="wrn.Big._.Four._.Countries." hidden="1">{#N/A,#N/A,FALSE,"Japan";#N/A,#N/A,FALSE,"Taiwan";#N/A,#N/A,FALSE,"Thailand";#N/A,#N/A,FALSE,"Australia"}</definedName>
    <definedName name="wrn.Bilan._.mensuel._.X5." localSheetId="0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wrn.Bilan._.mensuel._.X5." localSheetId="1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wrn.Bilan._.mensuel._.X5." hidden="1">{#N/A,#N/A,TRUE,"Synthèse PRF";#N/A,#N/A,TRUE,"Adapation Moteur";#N/A,#N/A,TRUE,"Adaptation Transmissions";#N/A,#N/A,TRUE,"Freins";#N/A,#N/A,TRUE,"Structure";#N/A,#N/A,TRUE,"Ouvrants";#N/A,#N/A,TRUE,"Poste De Conduite";#N/A,#N/A,TRUE,"Equip. Intérieurs Garnissage";#N/A,#N/A,TRUE,"Equipements extérieurs";#N/A,#N/A,TRUE,"Assises";#N/A,#N/A,TRUE,"Eclairage Signalisa. Visibilité";#N/A,#N/A,TRUE,"Electricité Electro. Habitacle";#N/A,#N/A,TRUE,"Archi. Electrique Electronique"}</definedName>
    <definedName name="wrn.CKD._.Price._.Build._.Up." localSheetId="0" hidden="1">{#N/A,#N/A,FALSE,"CKD Price Build Up"}</definedName>
    <definedName name="wrn.CKD._.Price._.Build._.Up." localSheetId="1" hidden="1">{#N/A,#N/A,FALSE,"CKD Price Build Up"}</definedName>
    <definedName name="wrn.CKD._.Price._.Build._.Up." hidden="1">{#N/A,#N/A,FALSE,"CKD Price Build Up"}</definedName>
    <definedName name="wrn.Contribution._.Margin." localSheetId="0" hidden="1">{#N/A,#N/A,FALSE,"Contr. Margin"}</definedName>
    <definedName name="wrn.Contribution._.Margin." localSheetId="1" hidden="1">{#N/A,#N/A,FALSE,"Contr. Margin"}</definedName>
    <definedName name="wrn.Contribution._.Margin." hidden="1">{#N/A,#N/A,FALSE,"Contr. Margin"}</definedName>
    <definedName name="wrn.due_stringhe_bdg_po." localSheetId="0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po." localSheetId="1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po." hidden="1">{"due-stringhe_bdg_po",#N/A,FALSE,"TOT_VET_00";"due-stringhe_bdg_po",#N/A,FALSE,"TOT_VET_FIAT";"due-stringhe_bdg_po",#N/A,FALSE,"SEICENTO";"due-stringhe_bdg_po",#N/A,FALSE,"SEIC+VAN";"due-stringhe_bdg_po",#N/A,FALSE,"PANDA";"due-stringhe_bdg_po",#N/A,FALSE,"PANDA+VAN";"due-stringhe_bdg_po",#N/A,FALSE,"PUNTO";"due-stringhe_bdg_po",#N/A,FALSE,"188";"due-stringhe_bdg_po",#N/A,FALSE,"188_BN+VAN";"due-stringhe_bdg_po",#N/A,FALSE,"PALIO-2V";"due-stringhe_bdg_po",#N/A,FALSE,"PALIOWE";"due-stringhe_bdg_po",#N/A,FALSE,"BRAVO_A";"due-stringhe_bdg_po",#N/A,FALSE,"TIPO2";"due-stringhe_bdg_po",#N/A,FALSE,"MAREA";"due-stringhe_bdg_po",#N/A,FALSE,"MAREA+MAR";"due-stringhe_bdg_po",#N/A,FALSE,"COUPE";"due-stringhe_bdg_po",#N/A,FALSE,"BARCHETTA";"due-stringhe_bdg_po",#N/A,FALSE,"MULTIPLA";"due-stringhe_bdg_po",#N/A,FALSE,"ULYSSE";"due-stringhe_bdg_po",#N/A,FALSE,"NUO_ULY";"due-stringhe_bdg_po",#N/A,FALSE,"ULY TOT";"due-stringhe_bdg_po",#N/A,FALSE,"DOBLO_TOT";"due-stringhe_bdg_po",#N/A,FALSE,"DOBLO_PERS"}</definedName>
    <definedName name="wrn.due_stringhe_bdg_tc." localSheetId="0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bdg_tc." localSheetId="1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bdg_tc." hidden="1">{"due_stringhe_bdg_tc",#N/A,FALSE,"TOT_VET_00";"due_stringhe_bdg_tc",#N/A,FALSE,"TOT_VET_FIAT";"due_stringhe_bdg_tc",#N/A,FALSE,"SEICENTO";"due_stringhe_bdg_tc",#N/A,FALSE,"SEIC+VAN";"due_stringhe_bdg_tc",#N/A,FALSE,"PANDA";"due_stringhe_bdg_tc",#N/A,FALSE,"PANDA+VAN";"due_stringhe_bdg_tc",#N/A,FALSE,"PUNTO";"due_stringhe_bdg_tc",#N/A,FALSE,"188";"due_stringhe_bdg_tc",#N/A,FALSE,"188_BN+VAN";"due_stringhe_bdg_tc",#N/A,FALSE,"PALIO-2V";"due_stringhe_bdg_tc",#N/A,FALSE,"PALIOWE";"due_stringhe_bdg_tc",#N/A,FALSE,"BRAVO_A";"due_stringhe_bdg_tc",#N/A,FALSE,"TIPO2";"due_stringhe_bdg_tc",#N/A,FALSE,"MAREA";"due_stringhe_bdg_tc",#N/A,FALSE,"MAREA+MAR";"due_stringhe_bdg_tc",#N/A,FALSE,"COUPE";"due_stringhe_bdg_tc",#N/A,FALSE,"BARCHETTA";"due_stringhe_bdg_tc",#N/A,FALSE,"MULTIPLA";"due_stringhe_bdg_tc",#N/A,FALSE,"ULYSSE";"due_stringhe_bdg_tc",#N/A,FALSE,"NUO_ULY";"due_stringhe_bdg_tc",#N/A,FALSE,"ULY TOT";"due_stringhe_bdg_tc",#N/A,FALSE,"DOBLO_TOT";"due_stringhe_bdg_tc",#N/A,FALSE,"DOBLO_PERS"}</definedName>
    <definedName name="wrn.due_stringhe_po_tc." localSheetId="0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due_stringhe_po_tc." localSheetId="1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due_stringhe_po_tc." hidden="1">{"due_stringhe_po_tc",#N/A,FALSE,"TOT_VET_00";"due_stringhe_po_tc",#N/A,FALSE,"TOT_VET_FIAT";"due_stringhe_po_tc",#N/A,FALSE,"SEICENTO";"due_stringhe_po_tc",#N/A,FALSE,"SEIC+VAN";"due_stringhe_po_tc",#N/A,FALSE,"PANDA";"due_stringhe_po_tc",#N/A,FALSE,"PANDA+VAN";"due_stringhe_po_tc",#N/A,FALSE,"PUNTO";"due_stringhe_po_tc",#N/A,FALSE,"188";"due_stringhe_po_tc",#N/A,FALSE,"188_BN+VAN";"due_stringhe_po_tc",#N/A,FALSE,"PALIO-2V";"due_stringhe_po_tc",#N/A,FALSE,"PALIOWE";"due_stringhe_po_tc",#N/A,FALSE,"BRAVO_A";"due_stringhe_po_tc",#N/A,FALSE,"TIPO2";"due_stringhe_po_tc",#N/A,FALSE,"MAREA";"due_stringhe_po_tc",#N/A,FALSE,"MAREA+MAR";"due_stringhe_po_tc",#N/A,FALSE,"COUPE";"due_stringhe_po_tc",#N/A,FALSE,"BARCHETTA";"due_stringhe_po_tc",#N/A,FALSE,"MULTIPLA";"due_stringhe_po_tc",#N/A,FALSE,"ULYSSE";"due_stringhe_po_tc",#N/A,FALSE,"NUO_ULY";"due_stringhe_po_tc",#N/A,FALSE,"ULY TOT";"due_stringhe_po_tc",#N/A,FALSE,"DOBLO_TOT";"due_stringhe_po_tc",#N/A,FALSE,"DOBLO_PERS"}</definedName>
    <definedName name="wrn.Print." localSheetId="0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" localSheetId="1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" hidden="1">{#N/A,#N/A,FALSE,"Cover Sheet";#N/A,#N/A,FALSE,"BE 13 Fiesta";#N/A,#N/A,FALSE,"New Fiesta";#N/A,#N/A,FALSE,"Escort";#N/A,#N/A,FALSE,"Mondeo";#N/A,#N/A,FALSE,"Scorpio";#N/A,#N/A,FALSE,"Probe";#N/A,#N/A,FALSE,"Maverick";#N/A,#N/A,FALSE,"Galaxy";#N/A,#N/A,FALSE,"Light vans";#N/A,#N/A,FALSE,"Transit"}</definedName>
    <definedName name="wrn.Print._.Full._.Report." localSheetId="0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Print._.Full._.Report." localSheetId="1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Print._.Full._.Report." hidden="1">{#N/A,#N/A,TRUE,"Cover Page";#N/A,#N/A,TRUE,"Tracking sheet";#N/A,#N/A,TRUE,"Profit for '95'96'97 at Aug 96 ";#N/A,#N/A,TRUE,"1997 MY Summary PAPP";#N/A,#N/A,TRUE,"Sub Encore v GM";#N/A,#N/A,TRUE,"Encore v GM";#N/A,#N/A,TRUE,"LX 1.3 3dr";#N/A,#N/A,TRUE,"LX 1.25 3dr";#N/A,#N/A,TRUE,"Si 1.25 v Polo";#N/A,#N/A,TRUE,"Si 1.4";#N/A,#N/A,TRUE,"Ghia 1.25";#N/A,#N/A,TRUE,"Ghia 1.4";#N/A,#N/A,TRUE,"Ghia v CDX";#N/A,#N/A,TRUE,"Ghia X v CDX";#N/A,#N/A,TRUE,"WIRING Wholsesale";#N/A,#N/A,TRUE,"WIRING Retail"}</definedName>
    <definedName name="wrn.total." localSheetId="0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wrn.total." localSheetId="1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wrn.total." hidden="1">{#N/A,#N/A,TRUE,"Año";#N/A,#N/A,TRUE,"Ene";#N/A,#N/A,TRUE,"Feb";#N/A,#N/A,TRUE,"Mar";#N/A,#N/A,TRUE,"Abr";#N/A,#N/A,TRUE,"May";#N/A,#N/A,TRUE,"Jun";#N/A,#N/A,TRUE,"Jul";#N/A,#N/A,TRUE,"Ago";#N/A,#N/A,TRUE,"Sep";#N/A,#N/A,TRUE,"Oct";#N/A,#N/A,TRUE,"Nov";#N/A,#N/A,TRUE,"Dic"}</definedName>
    <definedName name="wrn.tre_stringhe." localSheetId="0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tre_stringhe." localSheetId="1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tre_stringhe." hidden="1">{"tre_stringhe",#N/A,FALSE,"TOT_VET_00";"tre_stringhe",#N/A,FALSE,"TOT_VET_FIAT";"tre_stringhe",#N/A,FALSE,"SEICENTO";"tre_stringhe",#N/A,FALSE,"SEIC+VAN";"tre_stringhe",#N/A,FALSE,"PANDA";"tre_stringhe",#N/A,FALSE,"PANDA+VAN";"tre_stringhe",#N/A,FALSE,"PUNTO";"tre_stringhe",#N/A,FALSE,"188";"tre_stringhe",#N/A,FALSE,"188_BN+VAN";"tre_stringhe",#N/A,FALSE,"PALIO-2V";"tre_stringhe",#N/A,FALSE,"BRAVO_A";"tre_stringhe",#N/A,FALSE,"PALIOWE";"tre_stringhe",#N/A,FALSE,"TIPO2";"tre_stringhe",#N/A,FALSE,"MAREA";"tre_stringhe",#N/A,FALSE,"MAREA+MAR";"tre_stringhe",#N/A,FALSE,"COUPE";"tre_stringhe",#N/A,FALSE,"BARCHETTA";"tre_stringhe",#N/A,FALSE,"MULTIPLA";"tre_stringhe",#N/A,FALSE,"ULYSSE";"tre_stringhe",#N/A,FALSE,"NUO_ULY";"tre_stringhe",#N/A,FALSE,"ULY TOT";"tre_stringhe",#N/A,FALSE,"DOBLO_TOT";"tre_stringhe",#N/A,FALSE,"DOBLO_PERS"}</definedName>
    <definedName name="wrn.UT1." localSheetId="0" hidden="1">{#N/A,#N/A,FALSE,"UT-36100"}</definedName>
    <definedName name="wrn.UT1." localSheetId="1" hidden="1">{#N/A,#N/A,FALSE,"UT-36100"}</definedName>
    <definedName name="wrn.UT1." hidden="1">{#N/A,#N/A,FALSE,"UT-36100"}</definedName>
    <definedName name="wrn.UT2." localSheetId="0" hidden="1">{#N/A,#N/A,FALSE,"UT-36100 (2)"}</definedName>
    <definedName name="wrn.UT2." localSheetId="1" hidden="1">{#N/A,#N/A,FALSE,"UT-36100 (2)"}</definedName>
    <definedName name="wrn.UT2." hidden="1">{#N/A,#N/A,FALSE,"UT-36100 (2)"}</definedName>
    <definedName name="wrn.UT3." localSheetId="0" hidden="1">{#N/A,#N/A,FALSE,"UT-36400-36600-36700-36800-36A0"}</definedName>
    <definedName name="wrn.UT3." localSheetId="1" hidden="1">{#N/A,#N/A,FALSE,"UT-36400-36600-36700-36800-36A0"}</definedName>
    <definedName name="wrn.UT3." hidden="1">{#N/A,#N/A,FALSE,"UT-36400-36600-36700-36800-36A0"}</definedName>
    <definedName name="www" localSheetId="0" hidden="1">#REF!</definedName>
    <definedName name="www" localSheetId="1" hidden="1">#REF!</definedName>
    <definedName name="www" hidden="1">#REF!</definedName>
    <definedName name="x" hidden="1">255</definedName>
    <definedName name="xxs" localSheetId="0" hidden="1">#REF!</definedName>
    <definedName name="xxs" localSheetId="1" hidden="1">#REF!</definedName>
    <definedName name="xxs" hidden="1">#REF!</definedName>
    <definedName name="y" hidden="1">255</definedName>
    <definedName name="Z_4A92CE63_6599_443B_960D_5B91D3A4B48D_.wvu.FilterData" localSheetId="0" hidden="1">#REF!</definedName>
    <definedName name="Z_4A92CE63_6599_443B_960D_5B91D3A4B48D_.wvu.FilterData" localSheetId="1" hidden="1">#REF!</definedName>
    <definedName name="Z_4A92CE63_6599_443B_960D_5B91D3A4B48D_.wvu.FilterData" hidden="1">#REF!</definedName>
    <definedName name="Z_4A92CE63_6599_443B_960D_5B91D3A4B48D_.wvu.PrintArea" localSheetId="0" hidden="1">#REF!</definedName>
    <definedName name="Z_4A92CE63_6599_443B_960D_5B91D3A4B48D_.wvu.PrintArea" localSheetId="1" hidden="1">#REF!</definedName>
    <definedName name="Z_4A92CE63_6599_443B_960D_5B91D3A4B48D_.wvu.PrintArea" hidden="1">#REF!</definedName>
    <definedName name="Zone_source_histo" localSheetId="0">#REF!</definedName>
    <definedName name="Zone_source_histo" localSheetId="1">#REF!</definedName>
    <definedName name="Zone_source_histo">#REF!</definedName>
    <definedName name="ZZZZZZZZZZZZZZ" localSheetId="0" hidden="1">{"'OBT_6M_30_6'!$S$1:$AE$53"}</definedName>
    <definedName name="ZZZZZZZZZZZZZZ" localSheetId="1" hidden="1">{"'OBT_6M_30_6'!$S$1:$AE$53"}</definedName>
    <definedName name="ZZZZZZZZZZZZZZ" hidden="1">{"'OBT_6M_30_6'!$S$1:$AE$53"}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77" i="1" l="1"/>
  <c r="U76" i="1"/>
  <c r="U75" i="1"/>
  <c r="U74" i="1"/>
  <c r="U73" i="1"/>
  <c r="U72" i="1"/>
  <c r="U71" i="1"/>
  <c r="U70" i="1"/>
  <c r="U69" i="1"/>
  <c r="U68" i="1"/>
  <c r="U65" i="1"/>
  <c r="U64" i="1"/>
  <c r="U63" i="1"/>
  <c r="U62" i="1"/>
  <c r="U61" i="1"/>
  <c r="U58" i="1"/>
  <c r="U57" i="1"/>
  <c r="U56" i="1"/>
  <c r="U55" i="1"/>
  <c r="U54" i="1"/>
  <c r="U53" i="1"/>
  <c r="U52" i="1"/>
  <c r="U51" i="1"/>
  <c r="U45" i="1"/>
  <c r="U44" i="1"/>
  <c r="U43" i="1"/>
  <c r="U40" i="1"/>
  <c r="U39" i="1"/>
  <c r="U38" i="1"/>
  <c r="U37" i="1"/>
  <c r="U36" i="1"/>
  <c r="U35" i="1"/>
  <c r="U34" i="1"/>
  <c r="U33" i="1"/>
  <c r="U32" i="1"/>
  <c r="U31" i="1"/>
  <c r="U19" i="1"/>
  <c r="U20" i="1"/>
  <c r="U21" i="1"/>
  <c r="U22" i="1"/>
  <c r="U23" i="1"/>
  <c r="U24" i="1"/>
  <c r="U25" i="1"/>
  <c r="U26" i="1"/>
  <c r="U27" i="1"/>
  <c r="U28" i="1"/>
  <c r="U18" i="1"/>
  <c r="G74" i="2" l="1"/>
  <c r="E74" i="2"/>
  <c r="F74" i="2" s="1"/>
  <c r="D74" i="2"/>
  <c r="I74" i="2" s="1"/>
  <c r="J74" i="2" s="1"/>
  <c r="B74" i="2"/>
  <c r="G73" i="2"/>
  <c r="H73" i="2" s="1"/>
  <c r="E73" i="2"/>
  <c r="F73" i="2" s="1"/>
  <c r="D73" i="2"/>
  <c r="B73" i="2"/>
  <c r="G72" i="2"/>
  <c r="H72" i="2" s="1"/>
  <c r="E72" i="2"/>
  <c r="F72" i="2" s="1"/>
  <c r="D72" i="2"/>
  <c r="B72" i="2"/>
  <c r="G71" i="2"/>
  <c r="H71" i="2" s="1"/>
  <c r="E71" i="2"/>
  <c r="F71" i="2" s="1"/>
  <c r="D71" i="2"/>
  <c r="I71" i="2" s="1"/>
  <c r="J71" i="2" s="1"/>
  <c r="B71" i="2"/>
  <c r="G70" i="2"/>
  <c r="H70" i="2" s="1"/>
  <c r="E70" i="2"/>
  <c r="F70" i="2" s="1"/>
  <c r="D70" i="2"/>
  <c r="B70" i="2"/>
  <c r="G69" i="2"/>
  <c r="H69" i="2" s="1"/>
  <c r="E69" i="2"/>
  <c r="F69" i="2" s="1"/>
  <c r="D69" i="2"/>
  <c r="I69" i="2" s="1"/>
  <c r="J69" i="2" s="1"/>
  <c r="B69" i="2"/>
  <c r="G68" i="2"/>
  <c r="H68" i="2" s="1"/>
  <c r="E68" i="2"/>
  <c r="F68" i="2" s="1"/>
  <c r="D68" i="2"/>
  <c r="I68" i="2" s="1"/>
  <c r="J68" i="2" s="1"/>
  <c r="B68" i="2"/>
  <c r="G67" i="2"/>
  <c r="E67" i="2"/>
  <c r="F67" i="2" s="1"/>
  <c r="D67" i="2"/>
  <c r="B67" i="2"/>
  <c r="G66" i="2"/>
  <c r="E66" i="2"/>
  <c r="F66" i="2" s="1"/>
  <c r="D66" i="2"/>
  <c r="B66" i="2"/>
  <c r="G65" i="2"/>
  <c r="H65" i="2" s="1"/>
  <c r="E65" i="2"/>
  <c r="D65" i="2"/>
  <c r="B65" i="2"/>
  <c r="G62" i="2"/>
  <c r="E62" i="2"/>
  <c r="F62" i="2" s="1"/>
  <c r="D62" i="2"/>
  <c r="B62" i="2"/>
  <c r="G61" i="2"/>
  <c r="E61" i="2"/>
  <c r="F61" i="2" s="1"/>
  <c r="D61" i="2"/>
  <c r="I61" i="2" s="1"/>
  <c r="J61" i="2" s="1"/>
  <c r="B61" i="2"/>
  <c r="G60" i="2"/>
  <c r="E60" i="2"/>
  <c r="F60" i="2" s="1"/>
  <c r="D60" i="2"/>
  <c r="B60" i="2"/>
  <c r="G59" i="2"/>
  <c r="H59" i="2" s="1"/>
  <c r="E59" i="2"/>
  <c r="F59" i="2" s="1"/>
  <c r="D59" i="2"/>
  <c r="B59" i="2"/>
  <c r="G58" i="2"/>
  <c r="H58" i="2" s="1"/>
  <c r="E58" i="2"/>
  <c r="F58" i="2" s="1"/>
  <c r="D58" i="2"/>
  <c r="I58" i="2" s="1"/>
  <c r="J58" i="2" s="1"/>
  <c r="B58" i="2"/>
  <c r="G55" i="2"/>
  <c r="H55" i="2" s="1"/>
  <c r="E55" i="2"/>
  <c r="F55" i="2" s="1"/>
  <c r="D55" i="2"/>
  <c r="B55" i="2"/>
  <c r="G54" i="2"/>
  <c r="H54" i="2" s="1"/>
  <c r="E54" i="2"/>
  <c r="F54" i="2" s="1"/>
  <c r="D54" i="2"/>
  <c r="B54" i="2"/>
  <c r="G53" i="2"/>
  <c r="H53" i="2" s="1"/>
  <c r="E53" i="2"/>
  <c r="F53" i="2" s="1"/>
  <c r="D53" i="2"/>
  <c r="I53" i="2" s="1"/>
  <c r="J53" i="2" s="1"/>
  <c r="B53" i="2"/>
  <c r="G52" i="2"/>
  <c r="H52" i="2" s="1"/>
  <c r="E52" i="2"/>
  <c r="D52" i="2"/>
  <c r="B52" i="2"/>
  <c r="G51" i="2"/>
  <c r="E51" i="2"/>
  <c r="F51" i="2" s="1"/>
  <c r="D51" i="2"/>
  <c r="B51" i="2"/>
  <c r="G50" i="2"/>
  <c r="E50" i="2"/>
  <c r="F50" i="2" s="1"/>
  <c r="D50" i="2"/>
  <c r="I50" i="2" s="1"/>
  <c r="J50" i="2" s="1"/>
  <c r="B50" i="2"/>
  <c r="G49" i="2"/>
  <c r="H49" i="2" s="1"/>
  <c r="E49" i="2"/>
  <c r="D49" i="2"/>
  <c r="B49" i="2"/>
  <c r="G48" i="2"/>
  <c r="E48" i="2"/>
  <c r="F48" i="2" s="1"/>
  <c r="D48" i="2"/>
  <c r="B48" i="2"/>
  <c r="G45" i="2"/>
  <c r="E45" i="2"/>
  <c r="F45" i="2" s="1"/>
  <c r="D45" i="2"/>
  <c r="B45" i="2"/>
  <c r="G44" i="2"/>
  <c r="E44" i="2"/>
  <c r="F44" i="2" s="1"/>
  <c r="D44" i="2"/>
  <c r="B44" i="2"/>
  <c r="G43" i="2"/>
  <c r="H43" i="2" s="1"/>
  <c r="E43" i="2"/>
  <c r="F43" i="2" s="1"/>
  <c r="D43" i="2"/>
  <c r="B43" i="2"/>
  <c r="G40" i="2"/>
  <c r="H40" i="2" s="1"/>
  <c r="E40" i="2"/>
  <c r="F40" i="2" s="1"/>
  <c r="D40" i="2"/>
  <c r="B40" i="2"/>
  <c r="G39" i="2"/>
  <c r="H39" i="2" s="1"/>
  <c r="E39" i="2"/>
  <c r="F39" i="2" s="1"/>
  <c r="D39" i="2"/>
  <c r="B39" i="2"/>
  <c r="G38" i="2"/>
  <c r="H38" i="2" s="1"/>
  <c r="E38" i="2"/>
  <c r="F38" i="2" s="1"/>
  <c r="D38" i="2"/>
  <c r="B38" i="2"/>
  <c r="G37" i="2"/>
  <c r="H37" i="2" s="1"/>
  <c r="E37" i="2"/>
  <c r="F37" i="2" s="1"/>
  <c r="D37" i="2"/>
  <c r="I37" i="2" s="1"/>
  <c r="J37" i="2" s="1"/>
  <c r="B37" i="2"/>
  <c r="G36" i="2"/>
  <c r="E36" i="2"/>
  <c r="F36" i="2" s="1"/>
  <c r="D36" i="2"/>
  <c r="B36" i="2"/>
  <c r="G35" i="2"/>
  <c r="E35" i="2"/>
  <c r="F35" i="2" s="1"/>
  <c r="D35" i="2"/>
  <c r="B35" i="2"/>
  <c r="G34" i="2"/>
  <c r="E34" i="2"/>
  <c r="F34" i="2" s="1"/>
  <c r="D34" i="2"/>
  <c r="I34" i="2" s="1"/>
  <c r="J34" i="2" s="1"/>
  <c r="B34" i="2"/>
  <c r="G33" i="2"/>
  <c r="H33" i="2" s="1"/>
  <c r="E33" i="2"/>
  <c r="D33" i="2"/>
  <c r="B33" i="2"/>
  <c r="G32" i="2"/>
  <c r="E32" i="2"/>
  <c r="F32" i="2" s="1"/>
  <c r="D32" i="2"/>
  <c r="B32" i="2"/>
  <c r="G31" i="2"/>
  <c r="E31" i="2"/>
  <c r="F31" i="2" s="1"/>
  <c r="D31" i="2"/>
  <c r="B31" i="2"/>
  <c r="G28" i="2"/>
  <c r="E28" i="2"/>
  <c r="F28" i="2" s="1"/>
  <c r="D28" i="2"/>
  <c r="B28" i="2"/>
  <c r="G27" i="2"/>
  <c r="H27" i="2" s="1"/>
  <c r="E27" i="2"/>
  <c r="F27" i="2" s="1"/>
  <c r="D27" i="2"/>
  <c r="B27" i="2"/>
  <c r="G26" i="2"/>
  <c r="H26" i="2" s="1"/>
  <c r="E26" i="2"/>
  <c r="F26" i="2" s="1"/>
  <c r="D26" i="2"/>
  <c r="B26" i="2"/>
  <c r="G25" i="2"/>
  <c r="H25" i="2" s="1"/>
  <c r="E25" i="2"/>
  <c r="F25" i="2" s="1"/>
  <c r="D25" i="2"/>
  <c r="B25" i="2"/>
  <c r="G24" i="2"/>
  <c r="H24" i="2" s="1"/>
  <c r="E24" i="2"/>
  <c r="F24" i="2" s="1"/>
  <c r="D24" i="2"/>
  <c r="B24" i="2"/>
  <c r="G23" i="2"/>
  <c r="H23" i="2" s="1"/>
  <c r="E23" i="2"/>
  <c r="F23" i="2" s="1"/>
  <c r="D23" i="2"/>
  <c r="B23" i="2"/>
  <c r="G22" i="2"/>
  <c r="H22" i="2" s="1"/>
  <c r="E22" i="2"/>
  <c r="F22" i="2" s="1"/>
  <c r="D22" i="2"/>
  <c r="I22" i="2" s="1"/>
  <c r="J22" i="2" s="1"/>
  <c r="B22" i="2"/>
  <c r="G21" i="2"/>
  <c r="E21" i="2"/>
  <c r="F21" i="2" s="1"/>
  <c r="D21" i="2"/>
  <c r="B21" i="2"/>
  <c r="G20" i="2"/>
  <c r="E20" i="2"/>
  <c r="F20" i="2" s="1"/>
  <c r="D20" i="2"/>
  <c r="I20" i="2" s="1"/>
  <c r="J20" i="2" s="1"/>
  <c r="B20" i="2"/>
  <c r="G19" i="2"/>
  <c r="H19" i="2" s="1"/>
  <c r="E19" i="2"/>
  <c r="D19" i="2"/>
  <c r="B19" i="2"/>
  <c r="G18" i="2"/>
  <c r="E18" i="2"/>
  <c r="F18" i="2" s="1"/>
  <c r="D18" i="2"/>
  <c r="B18" i="2"/>
  <c r="G15" i="2"/>
  <c r="E15" i="2"/>
  <c r="F15" i="2" s="1"/>
  <c r="D15" i="2"/>
  <c r="B15" i="2"/>
  <c r="G14" i="2"/>
  <c r="E14" i="2"/>
  <c r="F14" i="2" s="1"/>
  <c r="D14" i="2"/>
  <c r="I14" i="2" s="1"/>
  <c r="B14" i="2"/>
  <c r="G13" i="2"/>
  <c r="H13" i="2" s="1"/>
  <c r="E13" i="2"/>
  <c r="F13" i="2" s="1"/>
  <c r="D13" i="2"/>
  <c r="B13" i="2"/>
  <c r="G12" i="2"/>
  <c r="E12" i="2"/>
  <c r="F12" i="2" s="1"/>
  <c r="D12" i="2"/>
  <c r="B12" i="2"/>
  <c r="G11" i="2"/>
  <c r="H11" i="2" s="1"/>
  <c r="E11" i="2"/>
  <c r="F11" i="2" s="1"/>
  <c r="D11" i="2"/>
  <c r="B11" i="2"/>
  <c r="G10" i="2"/>
  <c r="H10" i="2" s="1"/>
  <c r="E10" i="2"/>
  <c r="F10" i="2" s="1"/>
  <c r="D10" i="2"/>
  <c r="B10" i="2"/>
  <c r="G9" i="2"/>
  <c r="H9" i="2" s="1"/>
  <c r="E9" i="2"/>
  <c r="F9" i="2" s="1"/>
  <c r="D9" i="2"/>
  <c r="B9" i="2"/>
  <c r="G77" i="1"/>
  <c r="E77" i="1"/>
  <c r="F77" i="1" s="1"/>
  <c r="D77" i="1"/>
  <c r="B77" i="1"/>
  <c r="G76" i="1"/>
  <c r="H76" i="1" s="1"/>
  <c r="E76" i="1"/>
  <c r="F76" i="1" s="1"/>
  <c r="D76" i="1"/>
  <c r="B76" i="1"/>
  <c r="G75" i="1"/>
  <c r="E75" i="1"/>
  <c r="F75" i="1" s="1"/>
  <c r="D75" i="1"/>
  <c r="B75" i="1"/>
  <c r="G74" i="1"/>
  <c r="E74" i="1"/>
  <c r="F74" i="1" s="1"/>
  <c r="D74" i="1"/>
  <c r="B74" i="1"/>
  <c r="G73" i="1"/>
  <c r="E73" i="1"/>
  <c r="F73" i="1" s="1"/>
  <c r="D73" i="1"/>
  <c r="B73" i="1"/>
  <c r="G72" i="1"/>
  <c r="E72" i="1"/>
  <c r="F72" i="1" s="1"/>
  <c r="D72" i="1"/>
  <c r="B72" i="1"/>
  <c r="G71" i="1"/>
  <c r="E71" i="1"/>
  <c r="F71" i="1" s="1"/>
  <c r="D71" i="1"/>
  <c r="B71" i="1"/>
  <c r="G70" i="1"/>
  <c r="E70" i="1"/>
  <c r="F70" i="1" s="1"/>
  <c r="D70" i="1"/>
  <c r="B70" i="1"/>
  <c r="G69" i="1"/>
  <c r="E69" i="1"/>
  <c r="F69" i="1" s="1"/>
  <c r="D69" i="1"/>
  <c r="B69" i="1"/>
  <c r="G68" i="1"/>
  <c r="E68" i="1"/>
  <c r="F68" i="1" s="1"/>
  <c r="D68" i="1"/>
  <c r="B68" i="1"/>
  <c r="G65" i="1"/>
  <c r="H65" i="1" s="1"/>
  <c r="E65" i="1"/>
  <c r="F65" i="1" s="1"/>
  <c r="D65" i="1"/>
  <c r="B65" i="1"/>
  <c r="G64" i="1"/>
  <c r="E64" i="1"/>
  <c r="F64" i="1" s="1"/>
  <c r="D64" i="1"/>
  <c r="B64" i="1"/>
  <c r="G63" i="1"/>
  <c r="E63" i="1"/>
  <c r="F63" i="1" s="1"/>
  <c r="D63" i="1"/>
  <c r="B63" i="1"/>
  <c r="G62" i="1"/>
  <c r="H62" i="1" s="1"/>
  <c r="E62" i="1"/>
  <c r="F62" i="1" s="1"/>
  <c r="D62" i="1"/>
  <c r="B62" i="1"/>
  <c r="G61" i="1"/>
  <c r="H61" i="1" s="1"/>
  <c r="E61" i="1"/>
  <c r="F61" i="1" s="1"/>
  <c r="D61" i="1"/>
  <c r="B61" i="1"/>
  <c r="G58" i="1"/>
  <c r="H58" i="1" s="1"/>
  <c r="E58" i="1"/>
  <c r="F58" i="1" s="1"/>
  <c r="D58" i="1"/>
  <c r="B58" i="1"/>
  <c r="G57" i="1"/>
  <c r="E57" i="1"/>
  <c r="F57" i="1" s="1"/>
  <c r="D57" i="1"/>
  <c r="B57" i="1"/>
  <c r="G56" i="1"/>
  <c r="H56" i="1" s="1"/>
  <c r="E56" i="1"/>
  <c r="F56" i="1" s="1"/>
  <c r="D56" i="1"/>
  <c r="B56" i="1"/>
  <c r="G55" i="1"/>
  <c r="E55" i="1"/>
  <c r="F55" i="1" s="1"/>
  <c r="D55" i="1"/>
  <c r="B55" i="1"/>
  <c r="G54" i="1"/>
  <c r="E54" i="1"/>
  <c r="F54" i="1" s="1"/>
  <c r="D54" i="1"/>
  <c r="B54" i="1"/>
  <c r="G53" i="1"/>
  <c r="E53" i="1"/>
  <c r="F53" i="1" s="1"/>
  <c r="D53" i="1"/>
  <c r="B53" i="1"/>
  <c r="G52" i="1"/>
  <c r="H52" i="1" s="1"/>
  <c r="E52" i="1"/>
  <c r="F52" i="1" s="1"/>
  <c r="D52" i="1"/>
  <c r="B52" i="1"/>
  <c r="G51" i="1"/>
  <c r="E51" i="1"/>
  <c r="F51" i="1" s="1"/>
  <c r="D51" i="1"/>
  <c r="B51" i="1"/>
  <c r="G45" i="1"/>
  <c r="E45" i="1"/>
  <c r="F45" i="1" s="1"/>
  <c r="D45" i="1"/>
  <c r="B45" i="1"/>
  <c r="G44" i="1"/>
  <c r="E44" i="1"/>
  <c r="F44" i="1" s="1"/>
  <c r="D44" i="1"/>
  <c r="B44" i="1"/>
  <c r="G43" i="1"/>
  <c r="E43" i="1"/>
  <c r="F43" i="1" s="1"/>
  <c r="D43" i="1"/>
  <c r="B43" i="1"/>
  <c r="G40" i="1"/>
  <c r="E40" i="1"/>
  <c r="F40" i="1" s="1"/>
  <c r="D40" i="1"/>
  <c r="B40" i="1"/>
  <c r="G39" i="1"/>
  <c r="E39" i="1"/>
  <c r="F39" i="1" s="1"/>
  <c r="D39" i="1"/>
  <c r="B39" i="1"/>
  <c r="G38" i="1"/>
  <c r="H38" i="1" s="1"/>
  <c r="E38" i="1"/>
  <c r="F38" i="1" s="1"/>
  <c r="D38" i="1"/>
  <c r="B38" i="1"/>
  <c r="G37" i="1"/>
  <c r="H37" i="1" s="1"/>
  <c r="E37" i="1"/>
  <c r="F37" i="1" s="1"/>
  <c r="D37" i="1"/>
  <c r="B37" i="1"/>
  <c r="G36" i="1"/>
  <c r="E36" i="1"/>
  <c r="F36" i="1" s="1"/>
  <c r="D36" i="1"/>
  <c r="B36" i="1"/>
  <c r="G35" i="1"/>
  <c r="H35" i="1" s="1"/>
  <c r="E35" i="1"/>
  <c r="F35" i="1" s="1"/>
  <c r="D35" i="1"/>
  <c r="B35" i="1"/>
  <c r="G34" i="1"/>
  <c r="E34" i="1"/>
  <c r="F34" i="1" s="1"/>
  <c r="D34" i="1"/>
  <c r="B34" i="1"/>
  <c r="G33" i="1"/>
  <c r="H33" i="1" s="1"/>
  <c r="E33" i="1"/>
  <c r="F33" i="1" s="1"/>
  <c r="D33" i="1"/>
  <c r="B33" i="1"/>
  <c r="G32" i="1"/>
  <c r="E32" i="1"/>
  <c r="F32" i="1" s="1"/>
  <c r="D32" i="1"/>
  <c r="B32" i="1"/>
  <c r="G31" i="1"/>
  <c r="E31" i="1"/>
  <c r="F31" i="1" s="1"/>
  <c r="D31" i="1"/>
  <c r="B31" i="1"/>
  <c r="G28" i="1"/>
  <c r="E28" i="1"/>
  <c r="F28" i="1" s="1"/>
  <c r="D28" i="1"/>
  <c r="B28" i="1"/>
  <c r="G27" i="1"/>
  <c r="E27" i="1"/>
  <c r="F27" i="1" s="1"/>
  <c r="D27" i="1"/>
  <c r="B27" i="1"/>
  <c r="G26" i="1"/>
  <c r="E26" i="1"/>
  <c r="F26" i="1" s="1"/>
  <c r="D26" i="1"/>
  <c r="B26" i="1"/>
  <c r="G25" i="1"/>
  <c r="H25" i="1" s="1"/>
  <c r="E25" i="1"/>
  <c r="F25" i="1" s="1"/>
  <c r="D25" i="1"/>
  <c r="B25" i="1"/>
  <c r="G24" i="1"/>
  <c r="E24" i="1"/>
  <c r="F24" i="1" s="1"/>
  <c r="D24" i="1"/>
  <c r="B24" i="1"/>
  <c r="G23" i="1"/>
  <c r="E23" i="1"/>
  <c r="F23" i="1" s="1"/>
  <c r="D23" i="1"/>
  <c r="B23" i="1"/>
  <c r="G22" i="1"/>
  <c r="E22" i="1"/>
  <c r="F22" i="1" s="1"/>
  <c r="D22" i="1"/>
  <c r="B22" i="1"/>
  <c r="G21" i="1"/>
  <c r="H21" i="1" s="1"/>
  <c r="E21" i="1"/>
  <c r="F21" i="1" s="1"/>
  <c r="D21" i="1"/>
  <c r="B21" i="1"/>
  <c r="G20" i="1"/>
  <c r="E20" i="1"/>
  <c r="F20" i="1" s="1"/>
  <c r="D20" i="1"/>
  <c r="B20" i="1"/>
  <c r="G19" i="1"/>
  <c r="H19" i="1" s="1"/>
  <c r="E19" i="1"/>
  <c r="F19" i="1" s="1"/>
  <c r="D19" i="1"/>
  <c r="B19" i="1"/>
  <c r="G18" i="1"/>
  <c r="E18" i="1"/>
  <c r="F18" i="1" s="1"/>
  <c r="D18" i="1"/>
  <c r="B18" i="1"/>
  <c r="G15" i="1"/>
  <c r="H15" i="1" s="1"/>
  <c r="E15" i="1"/>
  <c r="F15" i="1" s="1"/>
  <c r="D15" i="1"/>
  <c r="B15" i="1"/>
  <c r="G14" i="1"/>
  <c r="E14" i="1"/>
  <c r="F14" i="1" s="1"/>
  <c r="D14" i="1"/>
  <c r="B14" i="1"/>
  <c r="G13" i="1"/>
  <c r="H13" i="1" s="1"/>
  <c r="E13" i="1"/>
  <c r="F13" i="1" s="1"/>
  <c r="D13" i="1"/>
  <c r="B13" i="1"/>
  <c r="G12" i="1"/>
  <c r="H12" i="1" s="1"/>
  <c r="E12" i="1"/>
  <c r="F12" i="1" s="1"/>
  <c r="D12" i="1"/>
  <c r="B12" i="1"/>
  <c r="G11" i="1"/>
  <c r="H11" i="1" s="1"/>
  <c r="E11" i="1"/>
  <c r="F11" i="1" s="1"/>
  <c r="D11" i="1"/>
  <c r="B11" i="1"/>
  <c r="G10" i="1"/>
  <c r="H10" i="1" s="1"/>
  <c r="E10" i="1"/>
  <c r="F10" i="1" s="1"/>
  <c r="D10" i="1"/>
  <c r="B10" i="1"/>
  <c r="G9" i="1"/>
  <c r="E9" i="1"/>
  <c r="F9" i="1" s="1"/>
  <c r="D9" i="1"/>
  <c r="B9" i="1"/>
  <c r="I36" i="2" l="1"/>
  <c r="J36" i="2" s="1"/>
  <c r="I33" i="2"/>
  <c r="J33" i="2" s="1"/>
  <c r="I23" i="2"/>
  <c r="J23" i="2" s="1"/>
  <c r="I59" i="2"/>
  <c r="J59" i="2" s="1"/>
  <c r="I62" i="2"/>
  <c r="J62" i="2" s="1"/>
  <c r="H36" i="2"/>
  <c r="Q36" i="2" s="1"/>
  <c r="K36" i="2" s="1"/>
  <c r="N36" i="2" s="1"/>
  <c r="I70" i="2"/>
  <c r="J70" i="2" s="1"/>
  <c r="I73" i="2"/>
  <c r="J73" i="2" s="1"/>
  <c r="I9" i="2"/>
  <c r="N9" i="2" s="1"/>
  <c r="Q9" i="2" s="1"/>
  <c r="I52" i="2"/>
  <c r="J52" i="2" s="1"/>
  <c r="I65" i="2"/>
  <c r="J65" i="2" s="1"/>
  <c r="I15" i="2"/>
  <c r="J15" i="2" s="1"/>
  <c r="I66" i="2"/>
  <c r="J66" i="2" s="1"/>
  <c r="Q52" i="2"/>
  <c r="K52" i="2" s="1"/>
  <c r="N52" i="2" s="1"/>
  <c r="I18" i="2"/>
  <c r="J18" i="2" s="1"/>
  <c r="I25" i="2"/>
  <c r="J25" i="2" s="1"/>
  <c r="I49" i="2"/>
  <c r="J49" i="2" s="1"/>
  <c r="Q22" i="2"/>
  <c r="K22" i="2" s="1"/>
  <c r="N22" i="2" s="1"/>
  <c r="I11" i="2"/>
  <c r="K11" i="2" s="1"/>
  <c r="I28" i="2"/>
  <c r="J28" i="2" s="1"/>
  <c r="Q37" i="2"/>
  <c r="K37" i="2" s="1"/>
  <c r="N37" i="2" s="1"/>
  <c r="I40" i="2"/>
  <c r="J40" i="2" s="1"/>
  <c r="I45" i="2"/>
  <c r="J45" i="2" s="1"/>
  <c r="I54" i="2"/>
  <c r="J54" i="2" s="1"/>
  <c r="Q68" i="2"/>
  <c r="K68" i="2" s="1"/>
  <c r="N68" i="2" s="1"/>
  <c r="Q23" i="2"/>
  <c r="K23" i="2" s="1"/>
  <c r="N23" i="2" s="1"/>
  <c r="F52" i="2"/>
  <c r="I19" i="2"/>
  <c r="J19" i="2" s="1"/>
  <c r="I26" i="2"/>
  <c r="J26" i="2" s="1"/>
  <c r="I31" i="2"/>
  <c r="J31" i="2" s="1"/>
  <c r="I38" i="2"/>
  <c r="Q38" i="2" s="1"/>
  <c r="K38" i="2" s="1"/>
  <c r="N38" i="2" s="1"/>
  <c r="I12" i="2"/>
  <c r="J12" i="2" s="1"/>
  <c r="Q19" i="2"/>
  <c r="K19" i="2" s="1"/>
  <c r="N19" i="2" s="1"/>
  <c r="I43" i="2"/>
  <c r="J43" i="2" s="1"/>
  <c r="I24" i="2"/>
  <c r="Q24" i="2" s="1"/>
  <c r="K24" i="2" s="1"/>
  <c r="N24" i="2" s="1"/>
  <c r="Q26" i="2"/>
  <c r="K26" i="2" s="1"/>
  <c r="N26" i="2" s="1"/>
  <c r="I48" i="2"/>
  <c r="J48" i="2" s="1"/>
  <c r="I55" i="2"/>
  <c r="J55" i="2" s="1"/>
  <c r="I60" i="2"/>
  <c r="J60" i="2" s="1"/>
  <c r="I72" i="2"/>
  <c r="J72" i="2" s="1"/>
  <c r="I10" i="2"/>
  <c r="N10" i="2" s="1"/>
  <c r="Q10" i="2" s="1"/>
  <c r="Q69" i="2"/>
  <c r="K69" i="2" s="1"/>
  <c r="N69" i="2" s="1"/>
  <c r="I27" i="2"/>
  <c r="J27" i="2" s="1"/>
  <c r="I13" i="2"/>
  <c r="J13" i="2" s="1"/>
  <c r="I32" i="2"/>
  <c r="J32" i="2" s="1"/>
  <c r="I39" i="2"/>
  <c r="J39" i="2" s="1"/>
  <c r="I44" i="2"/>
  <c r="J44" i="2" s="1"/>
  <c r="Q53" i="2"/>
  <c r="K53" i="2" s="1"/>
  <c r="N53" i="2" s="1"/>
  <c r="Q55" i="2"/>
  <c r="K55" i="2" s="1"/>
  <c r="N55" i="2" s="1"/>
  <c r="Q72" i="2"/>
  <c r="K72" i="2" s="1"/>
  <c r="N72" i="2" s="1"/>
  <c r="J10" i="2"/>
  <c r="Q49" i="2"/>
  <c r="K49" i="2" s="1"/>
  <c r="N49" i="2" s="1"/>
  <c r="Q58" i="2"/>
  <c r="K58" i="2" s="1"/>
  <c r="N58" i="2" s="1"/>
  <c r="Q70" i="2"/>
  <c r="K70" i="2" s="1"/>
  <c r="N70" i="2" s="1"/>
  <c r="Q73" i="2"/>
  <c r="K73" i="2" s="1"/>
  <c r="N73" i="2" s="1"/>
  <c r="K13" i="2"/>
  <c r="Q54" i="2"/>
  <c r="K54" i="2" s="1"/>
  <c r="N54" i="2" s="1"/>
  <c r="N14" i="2"/>
  <c r="Q14" i="2" s="1"/>
  <c r="J14" i="2"/>
  <c r="Q25" i="2"/>
  <c r="K25" i="2" s="1"/>
  <c r="N25" i="2" s="1"/>
  <c r="Q33" i="2"/>
  <c r="K33" i="2" s="1"/>
  <c r="N33" i="2" s="1"/>
  <c r="Q40" i="2"/>
  <c r="K40" i="2" s="1"/>
  <c r="N40" i="2" s="1"/>
  <c r="N13" i="2"/>
  <c r="Q13" i="2" s="1"/>
  <c r="Q59" i="2"/>
  <c r="K59" i="2" s="1"/>
  <c r="N59" i="2" s="1"/>
  <c r="Q71" i="2"/>
  <c r="K71" i="2" s="1"/>
  <c r="N71" i="2" s="1"/>
  <c r="F33" i="2"/>
  <c r="H35" i="2"/>
  <c r="F49" i="2"/>
  <c r="H51" i="2"/>
  <c r="F65" i="2"/>
  <c r="H67" i="2"/>
  <c r="F19" i="2"/>
  <c r="H21" i="2"/>
  <c r="H20" i="2"/>
  <c r="Q20" i="2" s="1"/>
  <c r="K20" i="2" s="1"/>
  <c r="N20" i="2" s="1"/>
  <c r="I21" i="2"/>
  <c r="J21" i="2" s="1"/>
  <c r="H34" i="2"/>
  <c r="Q34" i="2" s="1"/>
  <c r="K34" i="2" s="1"/>
  <c r="N34" i="2" s="1"/>
  <c r="I35" i="2"/>
  <c r="J35" i="2" s="1"/>
  <c r="H50" i="2"/>
  <c r="Q50" i="2" s="1"/>
  <c r="K50" i="2" s="1"/>
  <c r="N50" i="2" s="1"/>
  <c r="I51" i="2"/>
  <c r="J51" i="2" s="1"/>
  <c r="H66" i="2"/>
  <c r="I67" i="2"/>
  <c r="J67" i="2" s="1"/>
  <c r="H18" i="2"/>
  <c r="Q18" i="2" s="1"/>
  <c r="K18" i="2" s="1"/>
  <c r="N18" i="2" s="1"/>
  <c r="H48" i="2"/>
  <c r="H62" i="2"/>
  <c r="Q62" i="2" s="1"/>
  <c r="K62" i="2" s="1"/>
  <c r="N62" i="2" s="1"/>
  <c r="H15" i="2"/>
  <c r="H31" i="2"/>
  <c r="Q31" i="2" s="1"/>
  <c r="K31" i="2" s="1"/>
  <c r="N31" i="2" s="1"/>
  <c r="H45" i="2"/>
  <c r="H61" i="2"/>
  <c r="Q61" i="2" s="1"/>
  <c r="K61" i="2" s="1"/>
  <c r="N61" i="2" s="1"/>
  <c r="H14" i="2"/>
  <c r="K14" i="2" s="1"/>
  <c r="H28" i="2"/>
  <c r="H44" i="2"/>
  <c r="H60" i="2"/>
  <c r="H74" i="2"/>
  <c r="Q74" i="2" s="1"/>
  <c r="K74" i="2" s="1"/>
  <c r="N74" i="2" s="1"/>
  <c r="H32" i="2"/>
  <c r="H12" i="2"/>
  <c r="J9" i="2"/>
  <c r="I74" i="1"/>
  <c r="J74" i="1" s="1"/>
  <c r="I10" i="1"/>
  <c r="N10" i="1" s="1"/>
  <c r="T10" i="1" s="1"/>
  <c r="I76" i="1"/>
  <c r="J76" i="1" s="1"/>
  <c r="I37" i="1"/>
  <c r="T37" i="1" s="1"/>
  <c r="K37" i="1" s="1"/>
  <c r="Q37" i="1" s="1"/>
  <c r="R37" i="1" s="1"/>
  <c r="I19" i="1"/>
  <c r="J19" i="1" s="1"/>
  <c r="I15" i="1"/>
  <c r="J15" i="1" s="1"/>
  <c r="Q15" i="1" s="1"/>
  <c r="I38" i="1"/>
  <c r="I24" i="1"/>
  <c r="J24" i="1" s="1"/>
  <c r="I72" i="1"/>
  <c r="J72" i="1" s="1"/>
  <c r="I23" i="1"/>
  <c r="J23" i="1" s="1"/>
  <c r="I52" i="1"/>
  <c r="J52" i="1" s="1"/>
  <c r="I20" i="1"/>
  <c r="J20" i="1" s="1"/>
  <c r="H24" i="1"/>
  <c r="I45" i="1"/>
  <c r="J45" i="1" s="1"/>
  <c r="I18" i="1"/>
  <c r="J18" i="1" s="1"/>
  <c r="I14" i="1"/>
  <c r="J14" i="1" s="1"/>
  <c r="Q14" i="1" s="1"/>
  <c r="I69" i="1"/>
  <c r="J69" i="1" s="1"/>
  <c r="I54" i="1"/>
  <c r="J54" i="1" s="1"/>
  <c r="I64" i="1"/>
  <c r="J64" i="1" s="1"/>
  <c r="I12" i="1"/>
  <c r="J12" i="1" s="1"/>
  <c r="Q12" i="1" s="1"/>
  <c r="I71" i="1"/>
  <c r="J71" i="1" s="1"/>
  <c r="I32" i="1"/>
  <c r="J32" i="1" s="1"/>
  <c r="I34" i="1"/>
  <c r="J34" i="1" s="1"/>
  <c r="I55" i="1"/>
  <c r="J55" i="1" s="1"/>
  <c r="I61" i="1"/>
  <c r="J61" i="1" s="1"/>
  <c r="I11" i="1"/>
  <c r="N11" i="1" s="1"/>
  <c r="T11" i="1" s="1"/>
  <c r="I57" i="1"/>
  <c r="J57" i="1" s="1"/>
  <c r="I31" i="1"/>
  <c r="J31" i="1" s="1"/>
  <c r="I33" i="1"/>
  <c r="J33" i="1" s="1"/>
  <c r="I56" i="1"/>
  <c r="J56" i="1" s="1"/>
  <c r="I58" i="1"/>
  <c r="J58" i="1" s="1"/>
  <c r="H23" i="1"/>
  <c r="I13" i="1"/>
  <c r="I35" i="1"/>
  <c r="J35" i="1" s="1"/>
  <c r="I36" i="1"/>
  <c r="J36" i="1" s="1"/>
  <c r="I43" i="1"/>
  <c r="J43" i="1" s="1"/>
  <c r="I22" i="1"/>
  <c r="J22" i="1" s="1"/>
  <c r="I21" i="1"/>
  <c r="J21" i="1" s="1"/>
  <c r="I51" i="1"/>
  <c r="J51" i="1" s="1"/>
  <c r="I70" i="1"/>
  <c r="J70" i="1" s="1"/>
  <c r="I77" i="1"/>
  <c r="J77" i="1" s="1"/>
  <c r="I9" i="1"/>
  <c r="J9" i="1" s="1"/>
  <c r="Q9" i="1" s="1"/>
  <c r="N15" i="1"/>
  <c r="T15" i="1" s="1"/>
  <c r="I53" i="1"/>
  <c r="J53" i="1" s="1"/>
  <c r="I68" i="1"/>
  <c r="J68" i="1" s="1"/>
  <c r="I73" i="1"/>
  <c r="J73" i="1" s="1"/>
  <c r="I75" i="1"/>
  <c r="J75" i="1" s="1"/>
  <c r="H9" i="1"/>
  <c r="I44" i="1"/>
  <c r="J44" i="1" s="1"/>
  <c r="I40" i="1"/>
  <c r="J40" i="1" s="1"/>
  <c r="H40" i="1"/>
  <c r="I25" i="1"/>
  <c r="J25" i="1" s="1"/>
  <c r="I62" i="1"/>
  <c r="I39" i="1"/>
  <c r="J39" i="1" s="1"/>
  <c r="I28" i="1"/>
  <c r="J28" i="1" s="1"/>
  <c r="H39" i="1"/>
  <c r="I65" i="1"/>
  <c r="J65" i="1" s="1"/>
  <c r="H26" i="1"/>
  <c r="I26" i="1"/>
  <c r="J26" i="1" s="1"/>
  <c r="I63" i="1"/>
  <c r="J63" i="1" s="1"/>
  <c r="H63" i="1"/>
  <c r="H27" i="1"/>
  <c r="I27" i="1"/>
  <c r="J27" i="1" s="1"/>
  <c r="H28" i="1"/>
  <c r="H44" i="1"/>
  <c r="H31" i="1"/>
  <c r="H45" i="1"/>
  <c r="H68" i="1"/>
  <c r="H72" i="1"/>
  <c r="H74" i="1"/>
  <c r="H18" i="1"/>
  <c r="H32" i="1"/>
  <c r="H51" i="1"/>
  <c r="H69" i="1"/>
  <c r="H70" i="1"/>
  <c r="H71" i="1"/>
  <c r="H75" i="1"/>
  <c r="H77" i="1"/>
  <c r="H43" i="1"/>
  <c r="H20" i="1"/>
  <c r="H64" i="1"/>
  <c r="H73" i="1"/>
  <c r="H34" i="1"/>
  <c r="H54" i="1"/>
  <c r="H22" i="1"/>
  <c r="H36" i="1"/>
  <c r="H57" i="1"/>
  <c r="T57" i="1" s="1"/>
  <c r="K57" i="1" s="1"/>
  <c r="H14" i="1"/>
  <c r="H53" i="1"/>
  <c r="H55" i="1"/>
  <c r="Q60" i="2" l="1"/>
  <c r="K60" i="2" s="1"/>
  <c r="N60" i="2" s="1"/>
  <c r="Q32" i="2"/>
  <c r="K32" i="2" s="1"/>
  <c r="N32" i="2" s="1"/>
  <c r="K12" i="2"/>
  <c r="Q51" i="2"/>
  <c r="K51" i="2" s="1"/>
  <c r="N51" i="2" s="1"/>
  <c r="T74" i="1"/>
  <c r="K74" i="1" s="1"/>
  <c r="N74" i="1" s="1"/>
  <c r="T22" i="1"/>
  <c r="K22" i="1" s="1"/>
  <c r="N22" i="1" s="1"/>
  <c r="O22" i="1" s="1"/>
  <c r="N15" i="2"/>
  <c r="Q15" i="2" s="1"/>
  <c r="K15" i="2"/>
  <c r="Q22" i="1"/>
  <c r="R22" i="1" s="1"/>
  <c r="T63" i="1"/>
  <c r="K63" i="1" s="1"/>
  <c r="Q48" i="2"/>
  <c r="K48" i="2" s="1"/>
  <c r="N48" i="2" s="1"/>
  <c r="Q39" i="2"/>
  <c r="K39" i="2" s="1"/>
  <c r="N39" i="2" s="1"/>
  <c r="N57" i="1"/>
  <c r="Q57" i="1"/>
  <c r="Q27" i="2"/>
  <c r="K27" i="2" s="1"/>
  <c r="N27" i="2" s="1"/>
  <c r="T18" i="1"/>
  <c r="K18" i="1" s="1"/>
  <c r="Q74" i="1"/>
  <c r="Q66" i="2"/>
  <c r="K66" i="2" s="1"/>
  <c r="N66" i="2" s="1"/>
  <c r="Q65" i="2"/>
  <c r="K65" i="2" s="1"/>
  <c r="N65" i="2" s="1"/>
  <c r="T73" i="1"/>
  <c r="K73" i="1" s="1"/>
  <c r="T31" i="1"/>
  <c r="K31" i="1" s="1"/>
  <c r="Q31" i="1" s="1"/>
  <c r="R31" i="1" s="1"/>
  <c r="N11" i="2"/>
  <c r="Q11" i="2" s="1"/>
  <c r="K9" i="2"/>
  <c r="T44" i="1"/>
  <c r="K44" i="1" s="1"/>
  <c r="J37" i="1"/>
  <c r="Q28" i="2"/>
  <c r="K28" i="2" s="1"/>
  <c r="N28" i="2" s="1"/>
  <c r="J11" i="2"/>
  <c r="T72" i="1"/>
  <c r="K72" i="1" s="1"/>
  <c r="Q44" i="2"/>
  <c r="K44" i="2" s="1"/>
  <c r="N44" i="2" s="1"/>
  <c r="J24" i="2"/>
  <c r="Q43" i="2"/>
  <c r="K43" i="2" s="1"/>
  <c r="N43" i="2" s="1"/>
  <c r="Q45" i="2"/>
  <c r="K45" i="2" s="1"/>
  <c r="N45" i="2" s="1"/>
  <c r="J38" i="2"/>
  <c r="T68" i="1"/>
  <c r="K68" i="1" s="1"/>
  <c r="K15" i="1"/>
  <c r="N12" i="2"/>
  <c r="Q12" i="2" s="1"/>
  <c r="T71" i="1"/>
  <c r="K71" i="1" s="1"/>
  <c r="Q21" i="2"/>
  <c r="K21" i="2" s="1"/>
  <c r="N21" i="2" s="1"/>
  <c r="K10" i="2"/>
  <c r="T53" i="1"/>
  <c r="K53" i="1" s="1"/>
  <c r="T69" i="1"/>
  <c r="K69" i="1" s="1"/>
  <c r="T51" i="1"/>
  <c r="K51" i="1" s="1"/>
  <c r="T34" i="1"/>
  <c r="K34" i="1" s="1"/>
  <c r="Q34" i="1" s="1"/>
  <c r="R34" i="1" s="1"/>
  <c r="T20" i="1"/>
  <c r="K20" i="1" s="1"/>
  <c r="T55" i="1"/>
  <c r="K55" i="1" s="1"/>
  <c r="T43" i="1"/>
  <c r="K43" i="1" s="1"/>
  <c r="T28" i="1"/>
  <c r="K28" i="1" s="1"/>
  <c r="T75" i="1"/>
  <c r="K75" i="1" s="1"/>
  <c r="T36" i="1"/>
  <c r="K36" i="1" s="1"/>
  <c r="Q36" i="1" s="1"/>
  <c r="R36" i="1" s="1"/>
  <c r="T32" i="1"/>
  <c r="K32" i="1" s="1"/>
  <c r="Q32" i="1" s="1"/>
  <c r="R32" i="1" s="1"/>
  <c r="Q35" i="2"/>
  <c r="K35" i="2" s="1"/>
  <c r="N35" i="2" s="1"/>
  <c r="Q67" i="2"/>
  <c r="K67" i="2" s="1"/>
  <c r="N67" i="2" s="1"/>
  <c r="T40" i="1"/>
  <c r="K40" i="1" s="1"/>
  <c r="Q40" i="1" s="1"/>
  <c r="R40" i="1" s="1"/>
  <c r="T24" i="1"/>
  <c r="K24" i="1" s="1"/>
  <c r="T65" i="1"/>
  <c r="K65" i="1" s="1"/>
  <c r="T21" i="1"/>
  <c r="K21" i="1" s="1"/>
  <c r="T70" i="1"/>
  <c r="K70" i="1" s="1"/>
  <c r="T61" i="1"/>
  <c r="K61" i="1" s="1"/>
  <c r="T64" i="1"/>
  <c r="K64" i="1" s="1"/>
  <c r="T45" i="1"/>
  <c r="K45" i="1" s="1"/>
  <c r="T23" i="1"/>
  <c r="K23" i="1" s="1"/>
  <c r="T56" i="1"/>
  <c r="K56" i="1" s="1"/>
  <c r="T27" i="1"/>
  <c r="K27" i="1" s="1"/>
  <c r="T19" i="1"/>
  <c r="K19" i="1" s="1"/>
  <c r="T39" i="1"/>
  <c r="K39" i="1" s="1"/>
  <c r="Q39" i="1" s="1"/>
  <c r="R39" i="1" s="1"/>
  <c r="T54" i="1"/>
  <c r="K54" i="1" s="1"/>
  <c r="T25" i="1"/>
  <c r="K25" i="1" s="1"/>
  <c r="T76" i="1"/>
  <c r="K76" i="1" s="1"/>
  <c r="J62" i="1"/>
  <c r="T62" i="1"/>
  <c r="K62" i="1" s="1"/>
  <c r="T26" i="1"/>
  <c r="K26" i="1" s="1"/>
  <c r="K10" i="1"/>
  <c r="J10" i="1"/>
  <c r="Q10" i="1" s="1"/>
  <c r="T52" i="1"/>
  <c r="K52" i="1" s="1"/>
  <c r="T35" i="1"/>
  <c r="K35" i="1" s="1"/>
  <c r="Q35" i="1" s="1"/>
  <c r="R35" i="1" s="1"/>
  <c r="J38" i="1"/>
  <c r="T38" i="1"/>
  <c r="K38" i="1" s="1"/>
  <c r="Q38" i="1" s="1"/>
  <c r="R38" i="1" s="1"/>
  <c r="T58" i="1"/>
  <c r="K58" i="1" s="1"/>
  <c r="T77" i="1"/>
  <c r="K77" i="1" s="1"/>
  <c r="T33" i="1"/>
  <c r="K33" i="1" s="1"/>
  <c r="Q33" i="1" s="1"/>
  <c r="R33" i="1" s="1"/>
  <c r="K14" i="1"/>
  <c r="N14" i="1"/>
  <c r="T14" i="1" s="1"/>
  <c r="K9" i="1"/>
  <c r="K12" i="1"/>
  <c r="K11" i="1"/>
  <c r="N12" i="1"/>
  <c r="T12" i="1" s="1"/>
  <c r="J11" i="1"/>
  <c r="Q11" i="1" s="1"/>
  <c r="N9" i="1"/>
  <c r="T9" i="1" s="1"/>
  <c r="J13" i="1"/>
  <c r="Q13" i="1" s="1"/>
  <c r="N13" i="1"/>
  <c r="T13" i="1" s="1"/>
  <c r="K13" i="1"/>
  <c r="N53" i="1" l="1"/>
  <c r="O53" i="1" s="1"/>
  <c r="Q53" i="1"/>
  <c r="R53" i="1" s="1"/>
  <c r="N19" i="1"/>
  <c r="O19" i="1" s="1"/>
  <c r="Q19" i="1"/>
  <c r="R19" i="1" s="1"/>
  <c r="N52" i="1"/>
  <c r="Q52" i="1"/>
  <c r="N18" i="1"/>
  <c r="Q18" i="1"/>
  <c r="R18" i="1" s="1"/>
  <c r="N71" i="1"/>
  <c r="Q71" i="1"/>
  <c r="N61" i="1"/>
  <c r="Q61" i="1"/>
  <c r="N63" i="1"/>
  <c r="Q63" i="1"/>
  <c r="N23" i="1"/>
  <c r="O23" i="1" s="1"/>
  <c r="Q23" i="1"/>
  <c r="R23" i="1" s="1"/>
  <c r="N45" i="1"/>
  <c r="Q45" i="1"/>
  <c r="N26" i="1"/>
  <c r="O26" i="1" s="1"/>
  <c r="Q26" i="1"/>
  <c r="R26" i="1" s="1"/>
  <c r="N43" i="1"/>
  <c r="Q43" i="1"/>
  <c r="N55" i="1"/>
  <c r="Q55" i="1"/>
  <c r="N21" i="1"/>
  <c r="O21" i="1" s="1"/>
  <c r="Q21" i="1"/>
  <c r="R21" i="1" s="1"/>
  <c r="N20" i="1"/>
  <c r="O20" i="1" s="1"/>
  <c r="Q20" i="1"/>
  <c r="R20" i="1" s="1"/>
  <c r="N73" i="1"/>
  <c r="Q73" i="1"/>
  <c r="N56" i="1"/>
  <c r="Q56" i="1"/>
  <c r="N75" i="1"/>
  <c r="Q75" i="1"/>
  <c r="N28" i="1"/>
  <c r="O28" i="1" s="1"/>
  <c r="Q28" i="1"/>
  <c r="R28" i="1" s="1"/>
  <c r="N76" i="1"/>
  <c r="Q76" i="1"/>
  <c r="N77" i="1"/>
  <c r="Q77" i="1"/>
  <c r="N25" i="1"/>
  <c r="O25" i="1" s="1"/>
  <c r="R25" i="1"/>
  <c r="N65" i="1"/>
  <c r="Q65" i="1"/>
  <c r="N72" i="1"/>
  <c r="Q72" i="1"/>
  <c r="N62" i="1"/>
  <c r="Q62" i="1"/>
  <c r="N24" i="1"/>
  <c r="O24" i="1" s="1"/>
  <c r="Q24" i="1"/>
  <c r="R24" i="1" s="1"/>
  <c r="N51" i="1"/>
  <c r="Q51" i="1"/>
  <c r="N27" i="1"/>
  <c r="O27" i="1" s="1"/>
  <c r="Q27" i="1"/>
  <c r="R27" i="1" s="1"/>
  <c r="N44" i="1"/>
  <c r="Q44" i="1"/>
  <c r="N64" i="1"/>
  <c r="Q64" i="1"/>
  <c r="N68" i="1"/>
  <c r="O68" i="1" s="1"/>
  <c r="Q68" i="1"/>
  <c r="R68" i="1" s="1"/>
  <c r="N70" i="1"/>
  <c r="O70" i="1" s="1"/>
  <c r="Q70" i="1"/>
  <c r="R70" i="1" s="1"/>
  <c r="N58" i="1"/>
  <c r="Q58" i="1"/>
  <c r="N54" i="1"/>
  <c r="O54" i="1" s="1"/>
  <c r="Q54" i="1"/>
  <c r="R54" i="1" s="1"/>
  <c r="N69" i="1"/>
  <c r="O69" i="1" s="1"/>
  <c r="Q69" i="1"/>
  <c r="R69" i="1" s="1"/>
  <c r="N33" i="1"/>
  <c r="O33" i="1" s="1"/>
  <c r="N34" i="1"/>
  <c r="O34" i="1" s="1"/>
  <c r="N32" i="1"/>
  <c r="O32" i="1" s="1"/>
  <c r="N35" i="1"/>
  <c r="O35" i="1" s="1"/>
  <c r="N38" i="1"/>
  <c r="O38" i="1" s="1"/>
  <c r="N31" i="1"/>
  <c r="O31" i="1" s="1"/>
  <c r="N40" i="1"/>
  <c r="O40" i="1" s="1"/>
  <c r="N39" i="1"/>
  <c r="O39" i="1" s="1"/>
  <c r="N36" i="1"/>
  <c r="O36" i="1" s="1"/>
  <c r="N37" i="1"/>
  <c r="O37" i="1" s="1"/>
  <c r="X18" i="1" l="1"/>
  <c r="O18" i="1"/>
</calcChain>
</file>

<file path=xl/sharedStrings.xml><?xml version="1.0" encoding="utf-8"?>
<sst xmlns="http://schemas.openxmlformats.org/spreadsheetml/2006/main" count="272" uniqueCount="75">
  <si>
    <t>ΕΠΙΒΑΤΙΚΑ ΑΥΤΟΚΙΝΗΤΑ CITROEN</t>
  </si>
  <si>
    <t>ΣΥΓΚΕΝΤΡΩΤΙΚΟΣ ΤΙΜΟΚΑΤΑΛΟΓΟΣ</t>
  </si>
  <si>
    <t>LCDV code</t>
  </si>
  <si>
    <t>Καύσιμο</t>
  </si>
  <si>
    <t>CO2 
(g/km)</t>
  </si>
  <si>
    <t>Tέλη Κυκλοφορίας 2026</t>
  </si>
  <si>
    <t>Βασική Τιμή</t>
  </si>
  <si>
    <t>ΦΠΑ</t>
  </si>
  <si>
    <t>Τέλος Ταξινόμησης</t>
  </si>
  <si>
    <t xml:space="preserve"> Λιανική Τιμή </t>
  </si>
  <si>
    <t>Προωθητική Ενέργεια 
(με ΦΠΑ)</t>
  </si>
  <si>
    <r>
      <t xml:space="preserve">AMI </t>
    </r>
    <r>
      <rPr>
        <b/>
        <sz val="14"/>
        <color theme="1"/>
        <rFont val="Citroen Type"/>
      </rPr>
      <t>(ΔΕΝ ΓΙΝΟΝΤΑΙ ΔΕΚΤΕΣ ΕΙΔΙΚΕΣ ΠΑΡΑΓΓΕΛΙΕΣ. ΟΠΟΙΑΔΗΠΟΤΕ ΖΗΤΗΣΗ ΘΑ ΠΡΕΠΕΙ ΝΑ ΚΑΛΥΦΕΙ ΑΠΟ ΤΟ ΥΠΑΡΧΟΝ ΔΙΑΘΕΣΙΜΟ STOCK)</t>
    </r>
  </si>
  <si>
    <t>AMI One</t>
  </si>
  <si>
    <t>WLTP</t>
  </si>
  <si>
    <t>Ami with Color Pack</t>
  </si>
  <si>
    <t>My Ami Pop</t>
  </si>
  <si>
    <t>My Ami Tonic</t>
  </si>
  <si>
    <t>My Ami Buggy</t>
  </si>
  <si>
    <t>AMI Cargo</t>
  </si>
  <si>
    <t>AMI Cargo with Color Pack</t>
  </si>
  <si>
    <t>ΝΕΟ C3</t>
  </si>
  <si>
    <t>Turbo 100hp Manual YOU!</t>
  </si>
  <si>
    <t>Turbo 100hp Manual PLUS</t>
  </si>
  <si>
    <t>Turbo 100hp Manual COLLECTION</t>
  </si>
  <si>
    <t>Turbo 100hp Manual MAX</t>
  </si>
  <si>
    <t>Hybrid 110hp Automatic PLUS</t>
  </si>
  <si>
    <t>Hybrid 110hp Automatic COLLECTION</t>
  </si>
  <si>
    <t>Hybrid 110hp Automatic MAX</t>
  </si>
  <si>
    <t>Electric 113hp Urban Range PLUS</t>
  </si>
  <si>
    <t>Electric 113hp Comfort Range PLUS</t>
  </si>
  <si>
    <t>Electric 113hp Comfort Range COLLECTION</t>
  </si>
  <si>
    <t>Electric 113hp Comfort Range MAX</t>
  </si>
  <si>
    <t>NEO C3 AIRCROSS</t>
  </si>
  <si>
    <t>Hybrid 145 Automatic PLUS</t>
  </si>
  <si>
    <t>Hybrid 145 Automatic COLLECTION</t>
  </si>
  <si>
    <t>Hybrid 145 Automatic MAX</t>
  </si>
  <si>
    <t>Electric 113hp Extended Range YOU!</t>
  </si>
  <si>
    <t>Electric 113hp Extended Range PLUS</t>
  </si>
  <si>
    <t>Electric 113hp Extended Range COLLECTION</t>
  </si>
  <si>
    <t>Electric 113hp Extended Range MAX</t>
  </si>
  <si>
    <t>NEO C3 AIRCROSS FAMILY</t>
  </si>
  <si>
    <t>Turbo 100hp Manual PLUS FAMILY 7 SEATS</t>
  </si>
  <si>
    <t>Hybrid 145 Automatic PLUS FAMILY 7 SEATS</t>
  </si>
  <si>
    <t>Hybrid 145 Automatic MAX FAMILY 7 SEATS</t>
  </si>
  <si>
    <t>NEO C4</t>
  </si>
  <si>
    <t>Hybrid 110hp Automatic YOU!</t>
  </si>
  <si>
    <t>Hybrid 145hp Automatic PLUS</t>
  </si>
  <si>
    <t>Hybrid 145hp Automatic PLUS PACK</t>
  </si>
  <si>
    <t>Hybrid 145hp Automatic PLUS TECH PACK</t>
  </si>
  <si>
    <t>Hybrid 145hp Automatic MAX</t>
  </si>
  <si>
    <t>Electric 136hp Standard Range PLUS</t>
  </si>
  <si>
    <t>Electric 156hp Extended Range MAX</t>
  </si>
  <si>
    <t>NEO C4 X</t>
  </si>
  <si>
    <t>Hybrid 145hp Automatic YOU!</t>
  </si>
  <si>
    <t>C5 AIRCROSS</t>
  </si>
  <si>
    <t>Hybrid 145hp Automatic YOU</t>
  </si>
  <si>
    <t>Plug-in Hybrid 195hp Automatic PLUS</t>
  </si>
  <si>
    <t>Plug-in Hybrid 195hp Automatic MAX</t>
  </si>
  <si>
    <t>Electric 210hp Comfort Range YOU</t>
  </si>
  <si>
    <t>Electric 210hp Comfort Range PLUS</t>
  </si>
  <si>
    <t>Electric 210hp Comfort Range MAX</t>
  </si>
  <si>
    <t>Electric 230hp Long Range PLUS</t>
  </si>
  <si>
    <t>Electric 230hp Long Range MAX</t>
  </si>
  <si>
    <t>ΙΣΧΥΕΙ ΑΠΟ:  01/09/2026</t>
  </si>
  <si>
    <t xml:space="preserve"> Λιανική Τιμή  (1)</t>
  </si>
  <si>
    <t>Τελική  Λιανική Τιμή (1) με Προωθητική Ενέργεια</t>
  </si>
  <si>
    <t>(1)  Η Λιανική Τιμή δεν περιλαμβάνει Έξοδα Προετοιμασίας (PDI) και Μεταφορικών.</t>
  </si>
  <si>
    <t xml:space="preserve">      Η πρόσθετη ενιαία Πανελλαδική χρέωση Εξόδων Προετοιμασίας (PDI) και Μεταφορικών ανερχεται στα 200€ (συμπεριλαμβανομένων φόρων).</t>
  </si>
  <si>
    <t>Προωθητική Ενέργεια  για Ταξινόμηση έως 30/09/2026 (με ΦΠΑ)</t>
  </si>
  <si>
    <t>ME PDI</t>
  </si>
  <si>
    <t>ΑΥΞΗΣΗ</t>
  </si>
  <si>
    <t xml:space="preserve"> Λιανική Τιμή (με PDI + ΜΤΦ)</t>
  </si>
  <si>
    <t>ΠΑΡΑΓΓΕΛΛΙΑ Εως 30/09</t>
  </si>
  <si>
    <t>ΠΑΡΑΓΓΕΛΛΙΑ + ΤΑΞΙΝΟΜΗΣΗ Εως 30/09</t>
  </si>
  <si>
    <t>ΜΕ PDI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</si>
</sst>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\ &quot;€&quot;"/>
    <numFmt numFmtId="166" formatCode="#,##0.00\ &quot;€&quot;"/>
  </numFmts>
  <fonts count="27">
    <font>
      <sz val="10"/>
      <name val="HellasArial"/>
    </font>
    <font>
      <sz val="10"/>
      <name val="HellasArial"/>
    </font>
    <font>
      <b/>
      <sz val="36"/>
      <color rgb="FF445C6C"/>
      <name val="Citroen Type"/>
    </font>
    <font>
      <sz val="10"/>
      <name val="Citroen Type"/>
    </font>
    <font>
      <b/>
      <sz val="16"/>
      <name val="Citroen Type"/>
    </font>
    <font>
      <b/>
      <sz val="10"/>
      <name val="Citroen Type"/>
    </font>
    <font>
      <sz val="10"/>
      <color rgb="FFFF0000"/>
      <name val="Citroen Type"/>
    </font>
    <font>
      <sz val="14"/>
      <name val="Citroen Type"/>
    </font>
    <font>
      <b/>
      <sz val="18"/>
      <color theme="1"/>
      <name val="Citroen Type"/>
    </font>
    <font>
      <b/>
      <sz val="18"/>
      <name val="Citroen Type"/>
    </font>
    <font>
      <b/>
      <sz val="18"/>
      <color rgb="FFFF0000"/>
      <name val="Citroen Type"/>
    </font>
    <font>
      <b/>
      <sz val="16"/>
      <color theme="1"/>
      <name val="Citroen Type"/>
    </font>
    <font>
      <b/>
      <sz val="16"/>
      <color rgb="FFFF0000"/>
      <name val="Citroen Type"/>
    </font>
    <font>
      <sz val="16"/>
      <name val="Citroen Type"/>
    </font>
    <font>
      <sz val="16"/>
      <color theme="1"/>
      <name val="Citroen Type"/>
    </font>
    <font>
      <b/>
      <sz val="24"/>
      <color theme="1"/>
      <name val="Citroen Type"/>
    </font>
    <font>
      <b/>
      <sz val="14"/>
      <color theme="1"/>
      <name val="Citroen Type"/>
    </font>
    <font>
      <sz val="14"/>
      <color rgb="FFFF0000"/>
      <name val="Citroen Type"/>
    </font>
    <font>
      <sz val="18"/>
      <name val="Citroen Type"/>
    </font>
    <font>
      <b/>
      <sz val="14"/>
      <color theme="3"/>
      <name val="Citroen Type"/>
    </font>
    <font>
      <sz val="18"/>
      <color theme="1"/>
      <name val="Citroen Type"/>
    </font>
    <font>
      <sz val="16"/>
      <color theme="3"/>
      <name val="Citroen Type"/>
    </font>
    <font>
      <sz val="16"/>
      <color theme="5"/>
      <name val="Citroen Type"/>
    </font>
    <font>
      <b/>
      <sz val="17"/>
      <color theme="1"/>
      <name val="Citroen Type"/>
    </font>
    <font>
      <sz val="10"/>
      <color theme="1"/>
      <name val="Citroen Type"/>
    </font>
    <font>
      <b/>
      <sz val="18"/>
      <color theme="0"/>
      <name val="Citroen Type"/>
    </font>
    <font>
      <sz val="16"/>
      <color rgb="FFFF0000"/>
      <name val="Citroen Type"/>
    </font>
  </fonts>
  <fills count="6">
    <fill>
      <patternFill patternType="none"/>
    </fill>
    <fill>
      <patternFill patternType="gray125"/>
    </fill>
    <fill>
      <patternFill patternType="solid">
        <fgColor rgb="FF7A97A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11" fillId="0" borderId="0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 vertical="center"/>
    </xf>
    <xf numFmtId="164" fontId="13" fillId="0" borderId="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4" fontId="13" fillId="0" borderId="0" xfId="1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13" fillId="3" borderId="0" xfId="1" applyNumberFormat="1" applyFont="1" applyFill="1" applyBorder="1" applyAlignment="1">
      <alignment horizontal="center" vertical="center"/>
    </xf>
    <xf numFmtId="165" fontId="4" fillId="3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15" fillId="2" borderId="4" xfId="0" applyFont="1" applyFill="1" applyBorder="1" applyAlignment="1">
      <alignment horizontal="left" vertical="center" wrapText="1"/>
    </xf>
    <xf numFmtId="165" fontId="7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vertical="center"/>
    </xf>
    <xf numFmtId="0" fontId="20" fillId="0" borderId="0" xfId="0" applyFont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1" fillId="0" borderId="0" xfId="1" applyNumberFormat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25" fillId="4" borderId="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165" fontId="26" fillId="3" borderId="0" xfId="1" applyNumberFormat="1" applyFont="1" applyFill="1" applyBorder="1" applyAlignment="1">
      <alignment horizontal="center" vertical="center"/>
    </xf>
    <xf numFmtId="165" fontId="4" fillId="5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1085850</xdr:colOff>
      <xdr:row>0</xdr:row>
      <xdr:rowOff>402336</xdr:rowOff>
    </xdr:from>
    <xdr:ext cx="1306355" cy="1299833"/>
    <xdr:pic>
      <xdr:nvPicPr>
        <xdr:cNvPr id="3" name="Picture 2">
          <a:extLst>
            <a:ext uri="{FF2B5EF4-FFF2-40B4-BE49-F238E27FC236}">
              <a16:creationId xmlns:a16="http://schemas.microsoft.com/office/drawing/2014/main" id="{5CAB0D8D-B583-4D8E-966E-85B599B25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83450" y="402336"/>
          <a:ext cx="1306355" cy="12998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457200</xdr:colOff>
      <xdr:row>0</xdr:row>
      <xdr:rowOff>364236</xdr:rowOff>
    </xdr:from>
    <xdr:to>
      <xdr:col>10</xdr:col>
      <xdr:colOff>1763555</xdr:colOff>
      <xdr:row>3</xdr:row>
      <xdr:rowOff>153924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33668B-703F-46AC-81A4-F1F040600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7200" y="364236"/>
          <a:ext cx="1306355" cy="12946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567283\a51\DOCUME~1\u148824\LOCALS~1\Temp\notesA749D3\DOCUME~1\c038177\LOCALS~1\Temp\notes6C9EBF\Nouveau%20Microsoft%20Excel%20Workshe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porting\STOCK_DETAIL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itroen\Marketing\PRODUCTMARKETING\PRICE%20INDEXES\1%20PSA%20PRICING%20TOOL\2017\PC\05.2017\C4%20CACTUS\PSAPT_V101_18B_vierge%20A88%20B2%20CUV%20(05.2017)%20FINALLLLLLL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496102\Jc\user\J596791\ODAR\01-Projets\03-A76\J0\MARGE%20A76%20J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Startup" Target="EXCEL/PREVISIO/CP121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sn0101\gecr-ecpv\CPF3\X7\X7%20J1\Recap%20X7_J1_avril_2005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fs-1\sgc\Citroen\Marketing\PRODUCT%20MARKETING%20PRICING\PRICING%20CITROEN\BUILD%20UPS%20&amp;%20BUDGET\PRICE%20BREAKDOWNS\2026\08.2026\PC_BREAKDOWN_08.2026.xlsm" TargetMode="External"/><Relationship Id="rId1" Type="http://schemas.openxmlformats.org/officeDocument/2006/relationships/externalLinkPath" Target="file:///F:\Citroen\Marketing\PRODUCT%20MARKETING%20PRICING\PRICING%20CITROEN\BUILD%20UPS%20&amp;%20BUDGET\PRICE%20BREAKDOWNS\2026\08.2026\PC_BREAKDOWN_08.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uveau Microsoft Excel Workshe"/>
      <sheetName val="#REF"/>
      <sheetName val="Nouveau_Microsoft_Excel_Workshe"/>
      <sheetName val="RechercheV"/>
      <sheetName val="VOL_CH"/>
      <sheetName val="DE"/>
      <sheetName val="Données"/>
      <sheetName val="listes"/>
      <sheetName val="BASE"/>
      <sheetName val="Sheet2"/>
      <sheetName val="Tools"/>
      <sheetName val="Pricelist Versions"/>
      <sheetName val="Pricelist Options"/>
      <sheetName val="TBR"/>
      <sheetName val="Modifications"/>
      <sheetName val="Plan2"/>
      <sheetName val="EMBALAGEM"/>
      <sheetName val="Versions"/>
      <sheetName val="LOV"/>
      <sheetName val="Params"/>
      <sheetName val="B0"/>
      <sheetName val="C0"/>
      <sheetName val="DB"/>
      <sheetName val="E0"/>
      <sheetName val="EE"/>
      <sheetName val="F0"/>
      <sheetName val="G0"/>
      <sheetName val="GD"/>
      <sheetName val="GL"/>
      <sheetName val="J0"/>
      <sheetName val="JR"/>
      <sheetName val="T0"/>
      <sheetName val="U0"/>
      <sheetName val="UB"/>
      <sheetName val="UM"/>
      <sheetName val="Y0"/>
      <sheetName val="Contacts"/>
      <sheetName val="Value Analysis - Sheet 1"/>
      <sheetName val="Nouveau_Microsoft_Excel_Worksh1"/>
      <sheetName val="Pricelist_Versions"/>
      <sheetName val="Pricelist_Options"/>
      <sheetName val="Demain"/>
      <sheetName val="Implantation"/>
      <sheetName val="Paramètres"/>
      <sheetName val="Suppliers"/>
      <sheetName val="Packaging"/>
      <sheetName val="Components"/>
      <sheetName val="Legende BAR JFA"/>
      <sheetName val="Reduction Summary (xF)"/>
      <sheetName val="Complexity Roadmap"/>
      <sheetName val="C41-Complexity Roadmap"/>
      <sheetName val="C43-Complexity Roadma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>
        <row r="13">
          <cell r="A13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25">
          <cell r="A25"/>
        </row>
      </sheetData>
      <sheetData sheetId="37" refreshError="1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 refreshError="1">
        <row r="2">
          <cell r="E2">
            <v>7486</v>
          </cell>
        </row>
        <row r="3">
          <cell r="E3">
            <v>1.8</v>
          </cell>
        </row>
        <row r="4">
          <cell r="E4">
            <v>268.29000000000002</v>
          </cell>
        </row>
        <row r="5">
          <cell r="E5">
            <v>10.06</v>
          </cell>
        </row>
        <row r="6">
          <cell r="E6">
            <v>3.63</v>
          </cell>
        </row>
        <row r="7">
          <cell r="E7">
            <v>3.37</v>
          </cell>
        </row>
        <row r="8">
          <cell r="E8">
            <v>963.38</v>
          </cell>
        </row>
        <row r="9">
          <cell r="E9">
            <v>11.8</v>
          </cell>
        </row>
        <row r="10">
          <cell r="E10">
            <v>13955</v>
          </cell>
        </row>
        <row r="11">
          <cell r="E11">
            <v>11.41</v>
          </cell>
        </row>
        <row r="12">
          <cell r="E12">
            <v>7.06</v>
          </cell>
        </row>
        <row r="13">
          <cell r="E13">
            <v>3.88</v>
          </cell>
        </row>
        <row r="14">
          <cell r="E14">
            <v>290</v>
          </cell>
        </row>
        <row r="15">
          <cell r="E15">
            <v>39.880000000000003</v>
          </cell>
        </row>
        <row r="16">
          <cell r="E16">
            <v>1.8</v>
          </cell>
        </row>
        <row r="17">
          <cell r="E17">
            <v>3772.52</v>
          </cell>
        </row>
        <row r="18">
          <cell r="E18">
            <v>11.8</v>
          </cell>
        </row>
        <row r="19">
          <cell r="E19">
            <v>7500</v>
          </cell>
        </row>
        <row r="20">
          <cell r="E20">
            <v>246</v>
          </cell>
        </row>
        <row r="21">
          <cell r="E21">
            <v>1.8</v>
          </cell>
        </row>
        <row r="22">
          <cell r="E22">
            <v>6.61</v>
          </cell>
        </row>
        <row r="23">
          <cell r="E23">
            <v>3.24</v>
          </cell>
        </row>
        <row r="24">
          <cell r="E24">
            <v>8.85</v>
          </cell>
        </row>
        <row r="25">
          <cell r="E25">
            <v>963.46</v>
          </cell>
        </row>
        <row r="26">
          <cell r="E26">
            <v>11.8</v>
          </cell>
        </row>
        <row r="27">
          <cell r="E27">
            <v>12260</v>
          </cell>
        </row>
        <row r="28">
          <cell r="E28">
            <v>32.770000000000003</v>
          </cell>
        </row>
        <row r="29">
          <cell r="E29">
            <v>170</v>
          </cell>
        </row>
        <row r="30">
          <cell r="E30">
            <v>14.46</v>
          </cell>
        </row>
        <row r="31">
          <cell r="E31">
            <v>4.13</v>
          </cell>
        </row>
        <row r="32">
          <cell r="E32">
            <v>8.85</v>
          </cell>
        </row>
        <row r="33">
          <cell r="E33">
            <v>33.94</v>
          </cell>
        </row>
        <row r="34">
          <cell r="E34">
            <v>11.8</v>
          </cell>
        </row>
        <row r="35">
          <cell r="E35">
            <v>3760.02</v>
          </cell>
        </row>
        <row r="36">
          <cell r="E36">
            <v>8.8000000000000007</v>
          </cell>
        </row>
        <row r="37">
          <cell r="E37">
            <v>863.86</v>
          </cell>
        </row>
        <row r="38">
          <cell r="E38">
            <v>11.8</v>
          </cell>
        </row>
        <row r="39">
          <cell r="E39">
            <v>6670</v>
          </cell>
        </row>
        <row r="40">
          <cell r="E40">
            <v>247.36</v>
          </cell>
        </row>
        <row r="41">
          <cell r="E41">
            <v>247.36</v>
          </cell>
        </row>
        <row r="42">
          <cell r="E42">
            <v>-247.36</v>
          </cell>
        </row>
        <row r="43">
          <cell r="E43">
            <v>-247.36</v>
          </cell>
        </row>
        <row r="44">
          <cell r="E44">
            <v>247.36</v>
          </cell>
        </row>
        <row r="45">
          <cell r="E45">
            <v>-247.36</v>
          </cell>
        </row>
        <row r="46">
          <cell r="E46">
            <v>246</v>
          </cell>
        </row>
        <row r="47">
          <cell r="E47">
            <v>4.99</v>
          </cell>
        </row>
        <row r="48">
          <cell r="E48">
            <v>3.22</v>
          </cell>
        </row>
        <row r="49">
          <cell r="E49">
            <v>1.84</v>
          </cell>
        </row>
        <row r="50">
          <cell r="E50">
            <v>9.2799999999999994</v>
          </cell>
        </row>
        <row r="51">
          <cell r="E51">
            <v>2372.8200000000002</v>
          </cell>
        </row>
        <row r="52">
          <cell r="E52">
            <v>11.8</v>
          </cell>
        </row>
        <row r="53">
          <cell r="E53">
            <v>11550</v>
          </cell>
        </row>
        <row r="54">
          <cell r="E54">
            <v>390</v>
          </cell>
        </row>
        <row r="55">
          <cell r="E55">
            <v>4.99</v>
          </cell>
        </row>
        <row r="56">
          <cell r="E56">
            <v>3.22</v>
          </cell>
        </row>
        <row r="57">
          <cell r="E57">
            <v>1.84</v>
          </cell>
        </row>
        <row r="58">
          <cell r="E58">
            <v>10.37</v>
          </cell>
        </row>
        <row r="59">
          <cell r="E59">
            <v>-11550</v>
          </cell>
        </row>
        <row r="60">
          <cell r="E60">
            <v>12410</v>
          </cell>
        </row>
        <row r="61">
          <cell r="E61">
            <v>2372.8200000000002</v>
          </cell>
        </row>
        <row r="62">
          <cell r="E62">
            <v>11.8</v>
          </cell>
        </row>
        <row r="63">
          <cell r="E63">
            <v>11550</v>
          </cell>
        </row>
        <row r="64">
          <cell r="E64">
            <v>390</v>
          </cell>
        </row>
        <row r="65">
          <cell r="E65">
            <v>4.99</v>
          </cell>
        </row>
        <row r="66">
          <cell r="E66">
            <v>3.22</v>
          </cell>
        </row>
        <row r="67">
          <cell r="E67">
            <v>1.84</v>
          </cell>
        </row>
        <row r="68">
          <cell r="E68">
            <v>10.37</v>
          </cell>
        </row>
        <row r="69">
          <cell r="E69">
            <v>-11550</v>
          </cell>
        </row>
        <row r="70">
          <cell r="E70">
            <v>12410</v>
          </cell>
        </row>
        <row r="71">
          <cell r="E71">
            <v>2372.8200000000002</v>
          </cell>
        </row>
        <row r="72">
          <cell r="E72">
            <v>11.8</v>
          </cell>
        </row>
        <row r="73">
          <cell r="E73">
            <v>11550</v>
          </cell>
        </row>
        <row r="74">
          <cell r="E74">
            <v>390</v>
          </cell>
        </row>
        <row r="75">
          <cell r="E75">
            <v>4.99</v>
          </cell>
        </row>
        <row r="76">
          <cell r="E76">
            <v>3.22</v>
          </cell>
        </row>
        <row r="77">
          <cell r="E77">
            <v>1.84</v>
          </cell>
        </row>
        <row r="78">
          <cell r="E78">
            <v>10.37</v>
          </cell>
        </row>
        <row r="79">
          <cell r="E79">
            <v>-11550</v>
          </cell>
        </row>
        <row r="80">
          <cell r="E80">
            <v>12410</v>
          </cell>
        </row>
        <row r="81">
          <cell r="E81">
            <v>2372.8200000000002</v>
          </cell>
        </row>
        <row r="82">
          <cell r="E82">
            <v>11.8</v>
          </cell>
        </row>
        <row r="83">
          <cell r="E83">
            <v>11550</v>
          </cell>
        </row>
        <row r="84">
          <cell r="E84">
            <v>390</v>
          </cell>
        </row>
        <row r="85">
          <cell r="E85">
            <v>4.99</v>
          </cell>
        </row>
        <row r="86">
          <cell r="E86">
            <v>3.22</v>
          </cell>
        </row>
        <row r="87">
          <cell r="E87">
            <v>1.84</v>
          </cell>
        </row>
        <row r="88">
          <cell r="E88">
            <v>10.37</v>
          </cell>
        </row>
        <row r="89">
          <cell r="E89">
            <v>-11550</v>
          </cell>
        </row>
        <row r="90">
          <cell r="E90">
            <v>12410</v>
          </cell>
        </row>
        <row r="91">
          <cell r="E91">
            <v>12930</v>
          </cell>
        </row>
        <row r="92">
          <cell r="E92">
            <v>1.8</v>
          </cell>
        </row>
        <row r="93">
          <cell r="E93">
            <v>170</v>
          </cell>
        </row>
        <row r="94">
          <cell r="E94">
            <v>5.17</v>
          </cell>
        </row>
        <row r="95">
          <cell r="E95">
            <v>3.27</v>
          </cell>
        </row>
        <row r="96">
          <cell r="E96">
            <v>31.9</v>
          </cell>
        </row>
        <row r="97">
          <cell r="E97">
            <v>8.85</v>
          </cell>
        </row>
        <row r="98">
          <cell r="E98">
            <v>3963.87</v>
          </cell>
        </row>
        <row r="99">
          <cell r="E99">
            <v>11.8</v>
          </cell>
        </row>
        <row r="100">
          <cell r="E100">
            <v>7350</v>
          </cell>
        </row>
        <row r="101">
          <cell r="E101">
            <v>32.44</v>
          </cell>
        </row>
        <row r="102">
          <cell r="E102">
            <v>170</v>
          </cell>
        </row>
        <row r="103">
          <cell r="E103">
            <v>1.8</v>
          </cell>
        </row>
        <row r="104">
          <cell r="E104">
            <v>3.53</v>
          </cell>
        </row>
        <row r="105">
          <cell r="E105">
            <v>3.8</v>
          </cell>
        </row>
        <row r="106">
          <cell r="E106">
            <v>8.85</v>
          </cell>
        </row>
        <row r="107">
          <cell r="E107">
            <v>1121.75</v>
          </cell>
        </row>
        <row r="108">
          <cell r="E108">
            <v>11.8</v>
          </cell>
        </row>
        <row r="109">
          <cell r="E109">
            <v>13310</v>
          </cell>
        </row>
        <row r="110">
          <cell r="E110">
            <v>32.44</v>
          </cell>
        </row>
        <row r="111">
          <cell r="E111">
            <v>170</v>
          </cell>
        </row>
        <row r="112">
          <cell r="E112">
            <v>1.8</v>
          </cell>
        </row>
        <row r="113">
          <cell r="E113">
            <v>3.53</v>
          </cell>
        </row>
        <row r="114">
          <cell r="E114">
            <v>3.8</v>
          </cell>
        </row>
        <row r="115">
          <cell r="E115">
            <v>8.85</v>
          </cell>
        </row>
        <row r="116">
          <cell r="E116">
            <v>4077.87</v>
          </cell>
        </row>
        <row r="117">
          <cell r="E117">
            <v>11.8</v>
          </cell>
        </row>
        <row r="118">
          <cell r="E118">
            <v>11880</v>
          </cell>
        </row>
        <row r="119">
          <cell r="E119">
            <v>32.44</v>
          </cell>
        </row>
        <row r="120">
          <cell r="E120">
            <v>170</v>
          </cell>
        </row>
        <row r="121">
          <cell r="E121">
            <v>1.8</v>
          </cell>
        </row>
        <row r="122">
          <cell r="E122">
            <v>3.53</v>
          </cell>
        </row>
        <row r="123">
          <cell r="E123">
            <v>3.8</v>
          </cell>
        </row>
        <row r="124">
          <cell r="E124">
            <v>8.85</v>
          </cell>
        </row>
        <row r="125">
          <cell r="E125">
            <v>33.94</v>
          </cell>
        </row>
        <row r="126">
          <cell r="E126">
            <v>11.8</v>
          </cell>
        </row>
        <row r="127">
          <cell r="E127">
            <v>11880</v>
          </cell>
        </row>
        <row r="128">
          <cell r="E128">
            <v>32.44</v>
          </cell>
        </row>
        <row r="129">
          <cell r="E129">
            <v>170</v>
          </cell>
        </row>
        <row r="130">
          <cell r="E130">
            <v>1.8</v>
          </cell>
        </row>
        <row r="131">
          <cell r="E131">
            <v>3.53</v>
          </cell>
        </row>
        <row r="132">
          <cell r="E132">
            <v>3.8</v>
          </cell>
        </row>
        <row r="133">
          <cell r="E133">
            <v>8.85</v>
          </cell>
        </row>
        <row r="134">
          <cell r="E134">
            <v>15840</v>
          </cell>
        </row>
        <row r="135">
          <cell r="E135">
            <v>37.83</v>
          </cell>
        </row>
        <row r="136">
          <cell r="E136">
            <v>4.55</v>
          </cell>
        </row>
        <row r="137">
          <cell r="E137">
            <v>15.55</v>
          </cell>
        </row>
        <row r="138">
          <cell r="E138">
            <v>290</v>
          </cell>
        </row>
        <row r="139">
          <cell r="E139">
            <v>1.8</v>
          </cell>
        </row>
        <row r="140">
          <cell r="E140">
            <v>39.880000000000003</v>
          </cell>
        </row>
        <row r="141">
          <cell r="E141">
            <v>15840</v>
          </cell>
        </row>
        <row r="142">
          <cell r="E142">
            <v>37.83</v>
          </cell>
        </row>
        <row r="143">
          <cell r="E143">
            <v>4.55</v>
          </cell>
        </row>
        <row r="144">
          <cell r="E144">
            <v>15.55</v>
          </cell>
        </row>
        <row r="145">
          <cell r="E145">
            <v>290</v>
          </cell>
        </row>
        <row r="146">
          <cell r="E146">
            <v>1.8</v>
          </cell>
        </row>
        <row r="147">
          <cell r="E147">
            <v>39.880000000000003</v>
          </cell>
        </row>
        <row r="148">
          <cell r="E148">
            <v>12930</v>
          </cell>
        </row>
        <row r="149">
          <cell r="E149">
            <v>170</v>
          </cell>
        </row>
        <row r="150">
          <cell r="E150">
            <v>1.8</v>
          </cell>
        </row>
        <row r="151">
          <cell r="E151">
            <v>31.85</v>
          </cell>
        </row>
        <row r="152">
          <cell r="E152">
            <v>5.14</v>
          </cell>
        </row>
        <row r="153">
          <cell r="E153">
            <v>3.22</v>
          </cell>
        </row>
        <row r="154">
          <cell r="E154">
            <v>-31.85</v>
          </cell>
        </row>
        <row r="155">
          <cell r="E155">
            <v>31.85</v>
          </cell>
        </row>
        <row r="156">
          <cell r="E156">
            <v>8.85</v>
          </cell>
        </row>
        <row r="157">
          <cell r="E157">
            <v>33.94</v>
          </cell>
        </row>
        <row r="158">
          <cell r="E158">
            <v>11.8</v>
          </cell>
        </row>
        <row r="159">
          <cell r="E159">
            <v>3961.02</v>
          </cell>
        </row>
        <row r="160">
          <cell r="E160">
            <v>8.8000000000000007</v>
          </cell>
        </row>
        <row r="161">
          <cell r="E161">
            <v>11880</v>
          </cell>
        </row>
        <row r="162">
          <cell r="E162">
            <v>170</v>
          </cell>
        </row>
        <row r="163">
          <cell r="E163">
            <v>1.8</v>
          </cell>
        </row>
        <row r="164">
          <cell r="E164">
            <v>16.18</v>
          </cell>
        </row>
        <row r="165">
          <cell r="E165">
            <v>3.35</v>
          </cell>
        </row>
        <row r="166">
          <cell r="E166">
            <v>31.79</v>
          </cell>
        </row>
        <row r="167">
          <cell r="E167">
            <v>8.85</v>
          </cell>
        </row>
        <row r="168">
          <cell r="E168">
            <v>33.94</v>
          </cell>
        </row>
        <row r="169">
          <cell r="E169">
            <v>11.8</v>
          </cell>
        </row>
        <row r="170">
          <cell r="E170">
            <v>3646.02</v>
          </cell>
        </row>
        <row r="171">
          <cell r="E171">
            <v>8.8000000000000007</v>
          </cell>
        </row>
        <row r="172">
          <cell r="E172">
            <v>11880</v>
          </cell>
        </row>
        <row r="173">
          <cell r="E173">
            <v>170</v>
          </cell>
        </row>
        <row r="174">
          <cell r="E174">
            <v>1.8</v>
          </cell>
        </row>
        <row r="175">
          <cell r="E175">
            <v>16.18</v>
          </cell>
        </row>
        <row r="176">
          <cell r="E176">
            <v>3.35</v>
          </cell>
        </row>
        <row r="177">
          <cell r="E177">
            <v>31.79</v>
          </cell>
        </row>
        <row r="178">
          <cell r="E178">
            <v>8.85</v>
          </cell>
        </row>
        <row r="179">
          <cell r="E179">
            <v>3648.94</v>
          </cell>
        </row>
        <row r="180">
          <cell r="E180">
            <v>11.8</v>
          </cell>
        </row>
        <row r="181">
          <cell r="E181">
            <v>11880</v>
          </cell>
        </row>
        <row r="182">
          <cell r="E182">
            <v>1.8</v>
          </cell>
        </row>
        <row r="183">
          <cell r="E183">
            <v>32.08</v>
          </cell>
        </row>
        <row r="184">
          <cell r="E184">
            <v>170</v>
          </cell>
        </row>
        <row r="185">
          <cell r="E185">
            <v>6.87</v>
          </cell>
        </row>
        <row r="186">
          <cell r="E186">
            <v>3.44</v>
          </cell>
        </row>
        <row r="187">
          <cell r="E187">
            <v>8.85</v>
          </cell>
        </row>
        <row r="188">
          <cell r="E188">
            <v>33.94</v>
          </cell>
        </row>
        <row r="189">
          <cell r="E189">
            <v>11.8</v>
          </cell>
        </row>
        <row r="190">
          <cell r="E190">
            <v>3646.02</v>
          </cell>
        </row>
        <row r="191">
          <cell r="E191">
            <v>8.8000000000000007</v>
          </cell>
        </row>
        <row r="192">
          <cell r="E192">
            <v>33.94</v>
          </cell>
        </row>
        <row r="193">
          <cell r="E193">
            <v>11.8</v>
          </cell>
        </row>
        <row r="194">
          <cell r="E194">
            <v>12930</v>
          </cell>
        </row>
        <row r="195">
          <cell r="E195">
            <v>1.8</v>
          </cell>
        </row>
        <row r="196">
          <cell r="E196">
            <v>170</v>
          </cell>
        </row>
        <row r="197">
          <cell r="E197">
            <v>31.93</v>
          </cell>
        </row>
        <row r="198">
          <cell r="E198">
            <v>13.11</v>
          </cell>
        </row>
        <row r="199">
          <cell r="E199">
            <v>3.29</v>
          </cell>
        </row>
        <row r="200">
          <cell r="E200">
            <v>8.85</v>
          </cell>
        </row>
        <row r="201">
          <cell r="E201">
            <v>3961.02</v>
          </cell>
        </row>
        <row r="202">
          <cell r="E202">
            <v>8.8000000000000007</v>
          </cell>
        </row>
        <row r="203">
          <cell r="E203">
            <v>3963.94</v>
          </cell>
        </row>
        <row r="204">
          <cell r="E204">
            <v>11.8</v>
          </cell>
        </row>
        <row r="205">
          <cell r="E205">
            <v>12930</v>
          </cell>
        </row>
        <row r="206">
          <cell r="E206">
            <v>1.8</v>
          </cell>
        </row>
        <row r="207">
          <cell r="E207">
            <v>170</v>
          </cell>
        </row>
        <row r="208">
          <cell r="E208">
            <v>31.93</v>
          </cell>
        </row>
        <row r="209">
          <cell r="E209">
            <v>13.11</v>
          </cell>
        </row>
        <row r="210">
          <cell r="E210">
            <v>3.29</v>
          </cell>
        </row>
        <row r="211">
          <cell r="E211">
            <v>8.85</v>
          </cell>
        </row>
        <row r="212">
          <cell r="E212">
            <v>12930</v>
          </cell>
        </row>
        <row r="213">
          <cell r="E213">
            <v>1.8</v>
          </cell>
        </row>
        <row r="214">
          <cell r="E214">
            <v>170</v>
          </cell>
        </row>
        <row r="215">
          <cell r="E215">
            <v>31.93</v>
          </cell>
        </row>
        <row r="216">
          <cell r="E216">
            <v>13.11</v>
          </cell>
        </row>
        <row r="217">
          <cell r="E217">
            <v>3.29</v>
          </cell>
        </row>
        <row r="218">
          <cell r="E218">
            <v>8.85</v>
          </cell>
        </row>
        <row r="219">
          <cell r="E219">
            <v>33.94</v>
          </cell>
        </row>
        <row r="220">
          <cell r="E220">
            <v>11.8</v>
          </cell>
        </row>
        <row r="221">
          <cell r="E221">
            <v>3961.02</v>
          </cell>
        </row>
        <row r="222">
          <cell r="E222">
            <v>8.8000000000000007</v>
          </cell>
        </row>
        <row r="223">
          <cell r="E223">
            <v>12930</v>
          </cell>
        </row>
        <row r="224">
          <cell r="E224">
            <v>1.8</v>
          </cell>
        </row>
        <row r="225">
          <cell r="E225">
            <v>170</v>
          </cell>
        </row>
        <row r="226">
          <cell r="E226">
            <v>31.93</v>
          </cell>
        </row>
        <row r="227">
          <cell r="E227">
            <v>13.11</v>
          </cell>
        </row>
        <row r="228">
          <cell r="E228">
            <v>3.29</v>
          </cell>
        </row>
        <row r="229">
          <cell r="E229">
            <v>8.85</v>
          </cell>
        </row>
        <row r="230">
          <cell r="E230">
            <v>33.94</v>
          </cell>
        </row>
        <row r="231">
          <cell r="E231">
            <v>11.8</v>
          </cell>
        </row>
        <row r="232">
          <cell r="E232">
            <v>3961.02</v>
          </cell>
        </row>
        <row r="233">
          <cell r="E233">
            <v>8.8000000000000007</v>
          </cell>
        </row>
        <row r="234">
          <cell r="E234">
            <v>68.94</v>
          </cell>
        </row>
        <row r="235">
          <cell r="E235">
            <v>11.8</v>
          </cell>
        </row>
        <row r="236">
          <cell r="E236">
            <v>18050</v>
          </cell>
        </row>
        <row r="237">
          <cell r="E237">
            <v>390</v>
          </cell>
        </row>
        <row r="238">
          <cell r="E238">
            <v>1.8</v>
          </cell>
        </row>
        <row r="239">
          <cell r="E239">
            <v>6.41</v>
          </cell>
        </row>
        <row r="240">
          <cell r="E240">
            <v>3.25</v>
          </cell>
        </row>
        <row r="241">
          <cell r="E241">
            <v>9.01</v>
          </cell>
        </row>
        <row r="242">
          <cell r="E242">
            <v>7407.02</v>
          </cell>
        </row>
        <row r="243">
          <cell r="E243">
            <v>8.8000000000000007</v>
          </cell>
        </row>
        <row r="244">
          <cell r="E244">
            <v>12890</v>
          </cell>
        </row>
        <row r="245">
          <cell r="E245">
            <v>1.8</v>
          </cell>
        </row>
        <row r="246">
          <cell r="E246">
            <v>390</v>
          </cell>
        </row>
        <row r="247">
          <cell r="E247">
            <v>8.1</v>
          </cell>
        </row>
        <row r="248">
          <cell r="E248">
            <v>3.36</v>
          </cell>
        </row>
        <row r="249">
          <cell r="E249">
            <v>9.2799999999999994</v>
          </cell>
        </row>
        <row r="250">
          <cell r="E250">
            <v>2459.34</v>
          </cell>
        </row>
        <row r="251">
          <cell r="E251">
            <v>11.8</v>
          </cell>
        </row>
        <row r="252">
          <cell r="E252">
            <v>12750</v>
          </cell>
        </row>
        <row r="253">
          <cell r="E253">
            <v>1.8</v>
          </cell>
        </row>
        <row r="254">
          <cell r="E254">
            <v>390</v>
          </cell>
        </row>
        <row r="255">
          <cell r="E255">
            <v>8.1</v>
          </cell>
        </row>
        <row r="256">
          <cell r="E256">
            <v>4.3600000000000003</v>
          </cell>
        </row>
        <row r="257">
          <cell r="E257">
            <v>9.06</v>
          </cell>
        </row>
        <row r="258">
          <cell r="E258">
            <v>2828.34</v>
          </cell>
        </row>
        <row r="259">
          <cell r="E259">
            <v>11.8</v>
          </cell>
        </row>
        <row r="260">
          <cell r="E260">
            <v>12250</v>
          </cell>
        </row>
        <row r="261">
          <cell r="E261">
            <v>390</v>
          </cell>
        </row>
        <row r="262">
          <cell r="E262">
            <v>1.8</v>
          </cell>
        </row>
        <row r="263">
          <cell r="E263">
            <v>9.65</v>
          </cell>
        </row>
        <row r="264">
          <cell r="E264">
            <v>3.21</v>
          </cell>
        </row>
        <row r="265">
          <cell r="E265">
            <v>10.97</v>
          </cell>
        </row>
        <row r="266">
          <cell r="E266">
            <v>2723.21</v>
          </cell>
        </row>
        <row r="267">
          <cell r="E267">
            <v>11.8</v>
          </cell>
        </row>
        <row r="268">
          <cell r="E268">
            <v>12650</v>
          </cell>
        </row>
        <row r="269">
          <cell r="E269">
            <v>390</v>
          </cell>
        </row>
        <row r="270">
          <cell r="E270">
            <v>1.8</v>
          </cell>
        </row>
        <row r="271">
          <cell r="E271">
            <v>9.65</v>
          </cell>
        </row>
        <row r="272">
          <cell r="E272">
            <v>3.21</v>
          </cell>
        </row>
        <row r="273">
          <cell r="E273">
            <v>10.97</v>
          </cell>
        </row>
        <row r="274">
          <cell r="E274">
            <v>2807.22</v>
          </cell>
        </row>
        <row r="275">
          <cell r="E275">
            <v>11.8</v>
          </cell>
        </row>
        <row r="276">
          <cell r="E276">
            <v>12650</v>
          </cell>
        </row>
        <row r="277">
          <cell r="E277">
            <v>390</v>
          </cell>
        </row>
        <row r="278">
          <cell r="E278">
            <v>1.8</v>
          </cell>
        </row>
        <row r="279">
          <cell r="E279">
            <v>9.65</v>
          </cell>
        </row>
        <row r="280">
          <cell r="E280">
            <v>3.21</v>
          </cell>
        </row>
        <row r="281">
          <cell r="E281">
            <v>10.97</v>
          </cell>
        </row>
        <row r="282">
          <cell r="E282">
            <v>2807.22</v>
          </cell>
        </row>
        <row r="283">
          <cell r="E283">
            <v>11.8</v>
          </cell>
        </row>
        <row r="284">
          <cell r="E284">
            <v>11880</v>
          </cell>
        </row>
        <row r="285">
          <cell r="E285">
            <v>170</v>
          </cell>
        </row>
        <row r="286">
          <cell r="E286">
            <v>31.99</v>
          </cell>
        </row>
        <row r="287">
          <cell r="E287">
            <v>6.81</v>
          </cell>
        </row>
        <row r="288">
          <cell r="E288">
            <v>3.36</v>
          </cell>
        </row>
        <row r="289">
          <cell r="E289">
            <v>8.85</v>
          </cell>
        </row>
        <row r="290">
          <cell r="E290">
            <v>11880</v>
          </cell>
        </row>
        <row r="291">
          <cell r="E291">
            <v>170</v>
          </cell>
        </row>
        <row r="292">
          <cell r="E292">
            <v>31.99</v>
          </cell>
        </row>
        <row r="293">
          <cell r="E293">
            <v>6.81</v>
          </cell>
        </row>
        <row r="294">
          <cell r="E294">
            <v>3.36</v>
          </cell>
        </row>
        <row r="295">
          <cell r="E295">
            <v>8.85</v>
          </cell>
        </row>
        <row r="296">
          <cell r="E296">
            <v>33.94</v>
          </cell>
        </row>
        <row r="297">
          <cell r="E297">
            <v>11.8</v>
          </cell>
        </row>
        <row r="298">
          <cell r="E298">
            <v>11880</v>
          </cell>
        </row>
        <row r="299">
          <cell r="E299">
            <v>170</v>
          </cell>
        </row>
        <row r="300">
          <cell r="E300">
            <v>31.99</v>
          </cell>
        </row>
        <row r="301">
          <cell r="E301">
            <v>6.81</v>
          </cell>
        </row>
        <row r="302">
          <cell r="E302">
            <v>3.36</v>
          </cell>
        </row>
        <row r="303">
          <cell r="E303">
            <v>8.85</v>
          </cell>
        </row>
        <row r="304">
          <cell r="E304">
            <v>11880</v>
          </cell>
        </row>
        <row r="305">
          <cell r="E305">
            <v>170</v>
          </cell>
        </row>
        <row r="306">
          <cell r="E306">
            <v>31.99</v>
          </cell>
        </row>
        <row r="307">
          <cell r="E307">
            <v>6.81</v>
          </cell>
        </row>
        <row r="308">
          <cell r="E308">
            <v>3.36</v>
          </cell>
        </row>
        <row r="309">
          <cell r="E309">
            <v>8.85</v>
          </cell>
        </row>
        <row r="310">
          <cell r="E310">
            <v>11880</v>
          </cell>
        </row>
        <row r="311">
          <cell r="E311">
            <v>170</v>
          </cell>
        </row>
        <row r="312">
          <cell r="E312">
            <v>31.99</v>
          </cell>
        </row>
        <row r="313">
          <cell r="E313">
            <v>6.81</v>
          </cell>
        </row>
        <row r="314">
          <cell r="E314">
            <v>3.36</v>
          </cell>
        </row>
        <row r="315">
          <cell r="E315">
            <v>8.85</v>
          </cell>
        </row>
        <row r="316">
          <cell r="E316">
            <v>11880</v>
          </cell>
        </row>
        <row r="317">
          <cell r="E317">
            <v>170</v>
          </cell>
        </row>
        <row r="318">
          <cell r="E318">
            <v>31.99</v>
          </cell>
        </row>
        <row r="319">
          <cell r="E319">
            <v>6.81</v>
          </cell>
        </row>
        <row r="320">
          <cell r="E320">
            <v>3.36</v>
          </cell>
        </row>
        <row r="321">
          <cell r="E321">
            <v>8.85</v>
          </cell>
        </row>
        <row r="322">
          <cell r="E322">
            <v>2504.34</v>
          </cell>
        </row>
        <row r="323">
          <cell r="E323">
            <v>11.8</v>
          </cell>
        </row>
        <row r="324">
          <cell r="E324">
            <v>13140</v>
          </cell>
        </row>
        <row r="325">
          <cell r="E325">
            <v>6.59</v>
          </cell>
        </row>
        <row r="326">
          <cell r="E326">
            <v>3.23</v>
          </cell>
        </row>
        <row r="327">
          <cell r="E327">
            <v>390</v>
          </cell>
        </row>
        <row r="328">
          <cell r="E328">
            <v>1.8</v>
          </cell>
        </row>
        <row r="329">
          <cell r="E329">
            <v>10.41</v>
          </cell>
        </row>
        <row r="330">
          <cell r="E330">
            <v>12974</v>
          </cell>
        </row>
        <row r="331">
          <cell r="E331">
            <v>6.59</v>
          </cell>
        </row>
        <row r="332">
          <cell r="E332">
            <v>3.23</v>
          </cell>
        </row>
        <row r="333">
          <cell r="E333">
            <v>390</v>
          </cell>
        </row>
        <row r="334">
          <cell r="E334">
            <v>1.8</v>
          </cell>
        </row>
        <row r="335">
          <cell r="E335">
            <v>2875.38</v>
          </cell>
        </row>
        <row r="336">
          <cell r="E336">
            <v>11.8</v>
          </cell>
        </row>
        <row r="337">
          <cell r="E337">
            <v>10.41</v>
          </cell>
        </row>
        <row r="338">
          <cell r="E338">
            <v>3961.02</v>
          </cell>
        </row>
        <row r="339">
          <cell r="E339">
            <v>8.8000000000000007</v>
          </cell>
        </row>
        <row r="340">
          <cell r="E340">
            <v>33.94</v>
          </cell>
        </row>
        <row r="341">
          <cell r="E341">
            <v>11.8</v>
          </cell>
        </row>
        <row r="342">
          <cell r="E342">
            <v>-3961.02</v>
          </cell>
        </row>
        <row r="343">
          <cell r="E343">
            <v>-8.8000000000000007</v>
          </cell>
        </row>
        <row r="344">
          <cell r="E344">
            <v>12930</v>
          </cell>
        </row>
        <row r="345">
          <cell r="E345">
            <v>31.96</v>
          </cell>
        </row>
        <row r="346">
          <cell r="E346">
            <v>170</v>
          </cell>
        </row>
        <row r="347">
          <cell r="E347">
            <v>6.79</v>
          </cell>
        </row>
        <row r="348">
          <cell r="E348">
            <v>3.32</v>
          </cell>
        </row>
        <row r="349">
          <cell r="E349">
            <v>1.8</v>
          </cell>
        </row>
        <row r="350">
          <cell r="E350">
            <v>8.85</v>
          </cell>
        </row>
        <row r="351">
          <cell r="E351">
            <v>33.94</v>
          </cell>
        </row>
        <row r="352">
          <cell r="E352">
            <v>11.8</v>
          </cell>
        </row>
        <row r="353">
          <cell r="E353">
            <v>12930</v>
          </cell>
        </row>
        <row r="354">
          <cell r="E354">
            <v>31.96</v>
          </cell>
        </row>
        <row r="355">
          <cell r="E355">
            <v>170</v>
          </cell>
        </row>
        <row r="356">
          <cell r="E356">
            <v>6.79</v>
          </cell>
        </row>
        <row r="357">
          <cell r="E357">
            <v>3.32</v>
          </cell>
        </row>
        <row r="358">
          <cell r="E358">
            <v>1.8</v>
          </cell>
        </row>
        <row r="359">
          <cell r="E359">
            <v>8.85</v>
          </cell>
        </row>
        <row r="360">
          <cell r="E360">
            <v>2723.34</v>
          </cell>
        </row>
        <row r="361">
          <cell r="E361">
            <v>11.8</v>
          </cell>
        </row>
        <row r="362">
          <cell r="E362">
            <v>12250</v>
          </cell>
        </row>
        <row r="363">
          <cell r="E363">
            <v>14.27</v>
          </cell>
        </row>
        <row r="364">
          <cell r="E364">
            <v>4.99</v>
          </cell>
        </row>
        <row r="365">
          <cell r="E365">
            <v>3.23</v>
          </cell>
        </row>
        <row r="366">
          <cell r="E366">
            <v>1.8</v>
          </cell>
        </row>
        <row r="367">
          <cell r="E367">
            <v>390</v>
          </cell>
        </row>
        <row r="368">
          <cell r="E368">
            <v>12650</v>
          </cell>
        </row>
        <row r="369">
          <cell r="E369">
            <v>2807.22</v>
          </cell>
        </row>
        <row r="370">
          <cell r="E370">
            <v>11.8</v>
          </cell>
        </row>
        <row r="371">
          <cell r="E371">
            <v>1.8</v>
          </cell>
        </row>
        <row r="372">
          <cell r="E372">
            <v>390</v>
          </cell>
        </row>
        <row r="373">
          <cell r="E373">
            <v>14.27</v>
          </cell>
        </row>
        <row r="374">
          <cell r="E374">
            <v>4.99</v>
          </cell>
        </row>
        <row r="375">
          <cell r="E375">
            <v>3.23</v>
          </cell>
        </row>
        <row r="376">
          <cell r="E376">
            <v>12650</v>
          </cell>
        </row>
        <row r="377">
          <cell r="E377">
            <v>2807.22</v>
          </cell>
        </row>
        <row r="378">
          <cell r="E378">
            <v>11.8</v>
          </cell>
        </row>
        <row r="379">
          <cell r="E379">
            <v>1.8</v>
          </cell>
        </row>
        <row r="380">
          <cell r="E380">
            <v>390</v>
          </cell>
        </row>
        <row r="381">
          <cell r="E381">
            <v>14.27</v>
          </cell>
        </row>
        <row r="382">
          <cell r="E382">
            <v>4.99</v>
          </cell>
        </row>
        <row r="383">
          <cell r="E383">
            <v>3.23</v>
          </cell>
        </row>
        <row r="384">
          <cell r="E384">
            <v>33.94</v>
          </cell>
        </row>
        <row r="385">
          <cell r="E385">
            <v>11.8</v>
          </cell>
        </row>
        <row r="386">
          <cell r="E386">
            <v>12930</v>
          </cell>
        </row>
        <row r="387">
          <cell r="E387">
            <v>32.26</v>
          </cell>
        </row>
        <row r="388">
          <cell r="E388">
            <v>8.85</v>
          </cell>
        </row>
        <row r="389">
          <cell r="E389">
            <v>170</v>
          </cell>
        </row>
        <row r="390">
          <cell r="E390">
            <v>6.99</v>
          </cell>
        </row>
        <row r="391">
          <cell r="E391">
            <v>3.61</v>
          </cell>
        </row>
        <row r="392">
          <cell r="E392">
            <v>1.8</v>
          </cell>
        </row>
        <row r="393">
          <cell r="E393">
            <v>12930</v>
          </cell>
        </row>
        <row r="394">
          <cell r="E394">
            <v>32.26</v>
          </cell>
        </row>
        <row r="395">
          <cell r="E395">
            <v>8.85</v>
          </cell>
        </row>
        <row r="396">
          <cell r="E396">
            <v>170</v>
          </cell>
        </row>
        <row r="397">
          <cell r="E397">
            <v>6.99</v>
          </cell>
        </row>
        <row r="398">
          <cell r="E398">
            <v>3.61</v>
          </cell>
        </row>
        <row r="399">
          <cell r="E399">
            <v>1.8</v>
          </cell>
        </row>
        <row r="400">
          <cell r="E400">
            <v>12930</v>
          </cell>
        </row>
        <row r="401">
          <cell r="E401">
            <v>1.74</v>
          </cell>
        </row>
        <row r="402">
          <cell r="E402">
            <v>163.93</v>
          </cell>
        </row>
        <row r="403">
          <cell r="E403">
            <v>6.07</v>
          </cell>
        </row>
        <row r="404">
          <cell r="E404">
            <v>32.03</v>
          </cell>
        </row>
        <row r="405">
          <cell r="E405">
            <v>6.83</v>
          </cell>
        </row>
        <row r="406">
          <cell r="E406">
            <v>3.39</v>
          </cell>
        </row>
        <row r="407">
          <cell r="E407">
            <v>8.85</v>
          </cell>
        </row>
        <row r="408">
          <cell r="E408">
            <v>7.0000000000000007E-2</v>
          </cell>
        </row>
        <row r="409">
          <cell r="E409">
            <v>12963.94</v>
          </cell>
        </row>
        <row r="410">
          <cell r="E410">
            <v>11.8</v>
          </cell>
        </row>
        <row r="411">
          <cell r="E411">
            <v>25400</v>
          </cell>
        </row>
        <row r="412">
          <cell r="E412">
            <v>10.33</v>
          </cell>
        </row>
        <row r="413">
          <cell r="E413">
            <v>3.25</v>
          </cell>
        </row>
        <row r="414">
          <cell r="E414">
            <v>12.21</v>
          </cell>
        </row>
        <row r="415">
          <cell r="E415">
            <v>1.81</v>
          </cell>
        </row>
        <row r="416">
          <cell r="E416">
            <v>390</v>
          </cell>
        </row>
        <row r="417">
          <cell r="E417">
            <v>-390</v>
          </cell>
        </row>
        <row r="418">
          <cell r="E418">
            <v>390</v>
          </cell>
        </row>
        <row r="419">
          <cell r="E419">
            <v>1.62</v>
          </cell>
        </row>
        <row r="420">
          <cell r="E420">
            <v>-1.62</v>
          </cell>
        </row>
        <row r="421">
          <cell r="E421">
            <v>-104.82</v>
          </cell>
        </row>
        <row r="422">
          <cell r="E422">
            <v>-1.62</v>
          </cell>
        </row>
        <row r="423">
          <cell r="E423">
            <v>3.25</v>
          </cell>
        </row>
        <row r="424">
          <cell r="E424">
            <v>35.65</v>
          </cell>
        </row>
        <row r="425">
          <cell r="E425">
            <v>68.94</v>
          </cell>
        </row>
        <row r="426">
          <cell r="E426">
            <v>11.8</v>
          </cell>
        </row>
        <row r="427">
          <cell r="E427">
            <v>23300</v>
          </cell>
        </row>
        <row r="428">
          <cell r="E428">
            <v>10.33</v>
          </cell>
        </row>
        <row r="429">
          <cell r="E429">
            <v>3.25</v>
          </cell>
        </row>
        <row r="430">
          <cell r="E430">
            <v>12.21</v>
          </cell>
        </row>
        <row r="431">
          <cell r="E431">
            <v>1.81</v>
          </cell>
        </row>
        <row r="432">
          <cell r="E432">
            <v>390</v>
          </cell>
        </row>
        <row r="433">
          <cell r="E433">
            <v>-390</v>
          </cell>
        </row>
        <row r="434">
          <cell r="E434">
            <v>390</v>
          </cell>
        </row>
        <row r="435">
          <cell r="E435">
            <v>1.62</v>
          </cell>
        </row>
        <row r="436">
          <cell r="E436">
            <v>-1.62</v>
          </cell>
        </row>
        <row r="437">
          <cell r="E437">
            <v>-104.82</v>
          </cell>
        </row>
        <row r="438">
          <cell r="E438">
            <v>-1.62</v>
          </cell>
        </row>
        <row r="439">
          <cell r="E439">
            <v>3.25</v>
          </cell>
        </row>
        <row r="440">
          <cell r="E440">
            <v>35.65</v>
          </cell>
        </row>
        <row r="441">
          <cell r="E441">
            <v>11826.52</v>
          </cell>
        </row>
        <row r="442">
          <cell r="E442">
            <v>8.8000000000000007</v>
          </cell>
        </row>
        <row r="443">
          <cell r="E443">
            <v>68.94</v>
          </cell>
        </row>
        <row r="444">
          <cell r="E444">
            <v>11.8</v>
          </cell>
        </row>
        <row r="445">
          <cell r="E445">
            <v>23300</v>
          </cell>
        </row>
        <row r="446">
          <cell r="E446">
            <v>6.58</v>
          </cell>
        </row>
        <row r="447">
          <cell r="E447">
            <v>3.22</v>
          </cell>
        </row>
        <row r="448">
          <cell r="E448">
            <v>1.87</v>
          </cell>
        </row>
        <row r="449">
          <cell r="E449">
            <v>390</v>
          </cell>
        </row>
        <row r="450">
          <cell r="E450">
            <v>12.9</v>
          </cell>
        </row>
        <row r="451">
          <cell r="E451">
            <v>-99</v>
          </cell>
        </row>
        <row r="452">
          <cell r="E452">
            <v>35.65</v>
          </cell>
        </row>
        <row r="453">
          <cell r="E453">
            <v>11876.02</v>
          </cell>
        </row>
        <row r="454">
          <cell r="E454">
            <v>8.8000000000000007</v>
          </cell>
        </row>
        <row r="455">
          <cell r="E455">
            <v>11688.84</v>
          </cell>
        </row>
        <row r="456">
          <cell r="E456">
            <v>11.8</v>
          </cell>
        </row>
        <row r="457">
          <cell r="E457">
            <v>22850</v>
          </cell>
        </row>
        <row r="458">
          <cell r="E458">
            <v>6.58</v>
          </cell>
        </row>
        <row r="459">
          <cell r="E459">
            <v>3.22</v>
          </cell>
        </row>
        <row r="460">
          <cell r="E460">
            <v>1.87</v>
          </cell>
        </row>
        <row r="461">
          <cell r="E461">
            <v>390</v>
          </cell>
        </row>
        <row r="462">
          <cell r="E462">
            <v>12.9</v>
          </cell>
        </row>
        <row r="463">
          <cell r="E463">
            <v>-99</v>
          </cell>
        </row>
        <row r="464">
          <cell r="E464">
            <v>35.65</v>
          </cell>
        </row>
        <row r="465">
          <cell r="E465">
            <v>68.94</v>
          </cell>
        </row>
        <row r="466">
          <cell r="E466">
            <v>11.8</v>
          </cell>
        </row>
        <row r="467">
          <cell r="E467">
            <v>23300</v>
          </cell>
        </row>
        <row r="468">
          <cell r="E468">
            <v>6.58</v>
          </cell>
        </row>
        <row r="469">
          <cell r="E469">
            <v>3.22</v>
          </cell>
        </row>
        <row r="470">
          <cell r="E470">
            <v>1.87</v>
          </cell>
        </row>
        <row r="471">
          <cell r="E471">
            <v>390</v>
          </cell>
        </row>
        <row r="472">
          <cell r="E472">
            <v>12.9</v>
          </cell>
        </row>
        <row r="473">
          <cell r="E473">
            <v>-99</v>
          </cell>
        </row>
        <row r="474">
          <cell r="E474">
            <v>35.65</v>
          </cell>
        </row>
        <row r="475">
          <cell r="E475">
            <v>11876.02</v>
          </cell>
        </row>
        <row r="476">
          <cell r="E476">
            <v>8.8000000000000007</v>
          </cell>
        </row>
        <row r="477">
          <cell r="E477">
            <v>68.94</v>
          </cell>
        </row>
        <row r="478">
          <cell r="E478">
            <v>11.8</v>
          </cell>
        </row>
        <row r="479">
          <cell r="E479">
            <v>22850</v>
          </cell>
        </row>
        <row r="480">
          <cell r="E480">
            <v>6.58</v>
          </cell>
        </row>
        <row r="481">
          <cell r="E481">
            <v>3.22</v>
          </cell>
        </row>
        <row r="482">
          <cell r="E482">
            <v>1.87</v>
          </cell>
        </row>
        <row r="483">
          <cell r="E483">
            <v>390</v>
          </cell>
        </row>
        <row r="484">
          <cell r="E484">
            <v>12.9</v>
          </cell>
        </row>
        <row r="485">
          <cell r="E485">
            <v>-99</v>
          </cell>
        </row>
        <row r="486">
          <cell r="E486">
            <v>35.65</v>
          </cell>
        </row>
        <row r="487">
          <cell r="E487">
            <v>11651.02</v>
          </cell>
        </row>
        <row r="488">
          <cell r="E488">
            <v>8.8000000000000007</v>
          </cell>
        </row>
        <row r="489">
          <cell r="E489">
            <v>68.94</v>
          </cell>
        </row>
        <row r="490">
          <cell r="E490">
            <v>11.8</v>
          </cell>
        </row>
        <row r="491">
          <cell r="E491">
            <v>22850</v>
          </cell>
        </row>
        <row r="492">
          <cell r="E492">
            <v>6.58</v>
          </cell>
        </row>
        <row r="493">
          <cell r="E493">
            <v>3.22</v>
          </cell>
        </row>
        <row r="494">
          <cell r="E494">
            <v>1.87</v>
          </cell>
        </row>
        <row r="495">
          <cell r="E495">
            <v>390</v>
          </cell>
        </row>
        <row r="496">
          <cell r="E496">
            <v>12.9</v>
          </cell>
        </row>
        <row r="497">
          <cell r="E497">
            <v>-99</v>
          </cell>
        </row>
        <row r="498">
          <cell r="E498">
            <v>35.65</v>
          </cell>
        </row>
        <row r="499">
          <cell r="E499">
            <v>11651.02</v>
          </cell>
        </row>
        <row r="500">
          <cell r="E500">
            <v>8.8000000000000007</v>
          </cell>
        </row>
        <row r="501">
          <cell r="E501">
            <v>68.94</v>
          </cell>
        </row>
        <row r="502">
          <cell r="E502">
            <v>11.8</v>
          </cell>
        </row>
        <row r="503">
          <cell r="E503">
            <v>22850</v>
          </cell>
        </row>
        <row r="504">
          <cell r="E504">
            <v>6.58</v>
          </cell>
        </row>
        <row r="505">
          <cell r="E505">
            <v>3.22</v>
          </cell>
        </row>
        <row r="506">
          <cell r="E506">
            <v>1.87</v>
          </cell>
        </row>
        <row r="507">
          <cell r="E507">
            <v>390</v>
          </cell>
        </row>
        <row r="508">
          <cell r="E508">
            <v>12.9</v>
          </cell>
        </row>
        <row r="509">
          <cell r="E509">
            <v>-99</v>
          </cell>
        </row>
        <row r="510">
          <cell r="E510">
            <v>35.65</v>
          </cell>
        </row>
        <row r="511">
          <cell r="E511">
            <v>11651.02</v>
          </cell>
        </row>
        <row r="512">
          <cell r="E512">
            <v>8.8000000000000007</v>
          </cell>
        </row>
        <row r="513">
          <cell r="E513">
            <v>68.94</v>
          </cell>
        </row>
        <row r="514">
          <cell r="E514">
            <v>11.8</v>
          </cell>
        </row>
        <row r="515">
          <cell r="E515">
            <v>22850</v>
          </cell>
        </row>
        <row r="516">
          <cell r="E516">
            <v>6.58</v>
          </cell>
        </row>
        <row r="517">
          <cell r="E517">
            <v>3.22</v>
          </cell>
        </row>
        <row r="518">
          <cell r="E518">
            <v>1.87</v>
          </cell>
        </row>
        <row r="519">
          <cell r="E519">
            <v>390</v>
          </cell>
        </row>
        <row r="520">
          <cell r="E520">
            <v>12.9</v>
          </cell>
        </row>
        <row r="521">
          <cell r="E521">
            <v>-99</v>
          </cell>
        </row>
        <row r="522">
          <cell r="E522">
            <v>35.65</v>
          </cell>
        </row>
        <row r="523">
          <cell r="E523">
            <v>11651.02</v>
          </cell>
        </row>
        <row r="524">
          <cell r="E524">
            <v>8.8000000000000007</v>
          </cell>
        </row>
        <row r="525">
          <cell r="E525">
            <v>68.94</v>
          </cell>
        </row>
        <row r="526">
          <cell r="E526">
            <v>11.8</v>
          </cell>
        </row>
        <row r="527">
          <cell r="E527">
            <v>22850</v>
          </cell>
        </row>
        <row r="528">
          <cell r="E528">
            <v>6.58</v>
          </cell>
        </row>
        <row r="529">
          <cell r="E529">
            <v>3.22</v>
          </cell>
        </row>
        <row r="530">
          <cell r="E530">
            <v>1.87</v>
          </cell>
        </row>
        <row r="531">
          <cell r="E531">
            <v>390</v>
          </cell>
        </row>
        <row r="532">
          <cell r="E532">
            <v>12.9</v>
          </cell>
        </row>
        <row r="533">
          <cell r="E533">
            <v>-99</v>
          </cell>
        </row>
        <row r="534">
          <cell r="E534">
            <v>35.65</v>
          </cell>
        </row>
        <row r="535">
          <cell r="E535">
            <v>11651.02</v>
          </cell>
        </row>
        <row r="536">
          <cell r="E536">
            <v>8.8000000000000007</v>
          </cell>
        </row>
        <row r="537">
          <cell r="E537">
            <v>68.94</v>
          </cell>
        </row>
        <row r="538">
          <cell r="E538">
            <v>11.8</v>
          </cell>
        </row>
        <row r="539">
          <cell r="E539">
            <v>22850</v>
          </cell>
        </row>
        <row r="540">
          <cell r="E540">
            <v>6.58</v>
          </cell>
        </row>
        <row r="541">
          <cell r="E541">
            <v>3.22</v>
          </cell>
        </row>
        <row r="542">
          <cell r="E542">
            <v>1.87</v>
          </cell>
        </row>
        <row r="543">
          <cell r="E543">
            <v>390</v>
          </cell>
        </row>
        <row r="544">
          <cell r="E544">
            <v>12.9</v>
          </cell>
        </row>
        <row r="545">
          <cell r="E545">
            <v>-99</v>
          </cell>
        </row>
        <row r="546">
          <cell r="E546">
            <v>35.65</v>
          </cell>
        </row>
        <row r="547">
          <cell r="E547">
            <v>11651.02</v>
          </cell>
        </row>
        <row r="548">
          <cell r="E548">
            <v>8.8000000000000007</v>
          </cell>
        </row>
        <row r="549">
          <cell r="E549">
            <v>68.94</v>
          </cell>
        </row>
        <row r="550">
          <cell r="E550">
            <v>11.8</v>
          </cell>
        </row>
        <row r="551">
          <cell r="E551">
            <v>22850</v>
          </cell>
        </row>
        <row r="552">
          <cell r="E552">
            <v>6.58</v>
          </cell>
        </row>
        <row r="553">
          <cell r="E553">
            <v>3.22</v>
          </cell>
        </row>
        <row r="554">
          <cell r="E554">
            <v>1.87</v>
          </cell>
        </row>
        <row r="555">
          <cell r="E555">
            <v>390</v>
          </cell>
        </row>
        <row r="556">
          <cell r="E556">
            <v>12.9</v>
          </cell>
        </row>
        <row r="557">
          <cell r="E557">
            <v>-99</v>
          </cell>
        </row>
        <row r="558">
          <cell r="E558">
            <v>35.65</v>
          </cell>
        </row>
        <row r="559">
          <cell r="E559">
            <v>11651.02</v>
          </cell>
        </row>
        <row r="560">
          <cell r="E560">
            <v>8.8000000000000007</v>
          </cell>
        </row>
        <row r="561">
          <cell r="E561">
            <v>68.94</v>
          </cell>
        </row>
        <row r="562">
          <cell r="E562">
            <v>11.8</v>
          </cell>
        </row>
        <row r="563">
          <cell r="E563">
            <v>22850</v>
          </cell>
        </row>
        <row r="564">
          <cell r="E564">
            <v>12.63</v>
          </cell>
        </row>
        <row r="565">
          <cell r="E565">
            <v>6.64</v>
          </cell>
        </row>
        <row r="566">
          <cell r="E566">
            <v>3.24</v>
          </cell>
        </row>
        <row r="567">
          <cell r="E567">
            <v>1.8</v>
          </cell>
        </row>
        <row r="568">
          <cell r="E568">
            <v>390</v>
          </cell>
        </row>
        <row r="569">
          <cell r="E569">
            <v>-99</v>
          </cell>
        </row>
        <row r="570">
          <cell r="E570">
            <v>35.65</v>
          </cell>
        </row>
        <row r="571">
          <cell r="E571">
            <v>11651.02</v>
          </cell>
        </row>
        <row r="572">
          <cell r="E572">
            <v>8.8000000000000007</v>
          </cell>
        </row>
        <row r="573">
          <cell r="E573">
            <v>68.94</v>
          </cell>
        </row>
        <row r="574">
          <cell r="E574">
            <v>11.8</v>
          </cell>
        </row>
        <row r="575">
          <cell r="E575">
            <v>23300</v>
          </cell>
        </row>
        <row r="576">
          <cell r="E576">
            <v>12.63</v>
          </cell>
        </row>
        <row r="577">
          <cell r="E577">
            <v>6.64</v>
          </cell>
        </row>
        <row r="578">
          <cell r="E578">
            <v>3.24</v>
          </cell>
        </row>
        <row r="579">
          <cell r="E579">
            <v>1.8</v>
          </cell>
        </row>
        <row r="580">
          <cell r="E580">
            <v>390</v>
          </cell>
        </row>
        <row r="581">
          <cell r="E581">
            <v>-99</v>
          </cell>
        </row>
        <row r="582">
          <cell r="E582">
            <v>35.65</v>
          </cell>
        </row>
        <row r="583">
          <cell r="E583">
            <v>11876.02</v>
          </cell>
        </row>
        <row r="584">
          <cell r="E584">
            <v>8.8000000000000007</v>
          </cell>
        </row>
        <row r="585">
          <cell r="E585">
            <v>68.94</v>
          </cell>
        </row>
        <row r="586">
          <cell r="E586">
            <v>11.8</v>
          </cell>
        </row>
        <row r="587">
          <cell r="E587">
            <v>22850</v>
          </cell>
        </row>
        <row r="588">
          <cell r="E588">
            <v>12.63</v>
          </cell>
        </row>
        <row r="589">
          <cell r="E589">
            <v>6.64</v>
          </cell>
        </row>
        <row r="590">
          <cell r="E590">
            <v>3.24</v>
          </cell>
        </row>
        <row r="591">
          <cell r="E591">
            <v>1.8</v>
          </cell>
        </row>
        <row r="592">
          <cell r="E592">
            <v>390</v>
          </cell>
        </row>
        <row r="593">
          <cell r="E593">
            <v>-99</v>
          </cell>
        </row>
        <row r="594">
          <cell r="E594">
            <v>35.65</v>
          </cell>
        </row>
        <row r="595">
          <cell r="E595">
            <v>11651.02</v>
          </cell>
        </row>
        <row r="596">
          <cell r="E596">
            <v>8.8000000000000007</v>
          </cell>
        </row>
        <row r="597">
          <cell r="E597">
            <v>68.94</v>
          </cell>
        </row>
        <row r="598">
          <cell r="E598">
            <v>11.8</v>
          </cell>
        </row>
        <row r="599">
          <cell r="E599">
            <v>22850</v>
          </cell>
        </row>
        <row r="600">
          <cell r="E600">
            <v>12.63</v>
          </cell>
        </row>
        <row r="601">
          <cell r="E601">
            <v>6.64</v>
          </cell>
        </row>
        <row r="602">
          <cell r="E602">
            <v>3.24</v>
          </cell>
        </row>
        <row r="603">
          <cell r="E603">
            <v>1.8</v>
          </cell>
        </row>
        <row r="604">
          <cell r="E604">
            <v>390</v>
          </cell>
        </row>
        <row r="605">
          <cell r="E605">
            <v>-99</v>
          </cell>
        </row>
        <row r="606">
          <cell r="E606">
            <v>35.65</v>
          </cell>
        </row>
        <row r="607">
          <cell r="E607">
            <v>11651.02</v>
          </cell>
        </row>
        <row r="608">
          <cell r="E608">
            <v>8.8000000000000007</v>
          </cell>
        </row>
        <row r="609">
          <cell r="E609">
            <v>68.94</v>
          </cell>
        </row>
        <row r="610">
          <cell r="E610">
            <v>11.8</v>
          </cell>
        </row>
        <row r="611">
          <cell r="E611">
            <v>23300</v>
          </cell>
        </row>
        <row r="612">
          <cell r="E612">
            <v>12.63</v>
          </cell>
        </row>
        <row r="613">
          <cell r="E613">
            <v>6.64</v>
          </cell>
        </row>
        <row r="614">
          <cell r="E614">
            <v>3.24</v>
          </cell>
        </row>
        <row r="615">
          <cell r="E615">
            <v>1.8</v>
          </cell>
        </row>
        <row r="616">
          <cell r="E616">
            <v>390</v>
          </cell>
        </row>
        <row r="617">
          <cell r="E617">
            <v>-99</v>
          </cell>
        </row>
        <row r="618">
          <cell r="E618">
            <v>35.65</v>
          </cell>
        </row>
        <row r="619">
          <cell r="E619">
            <v>11876.02</v>
          </cell>
        </row>
        <row r="620">
          <cell r="E620">
            <v>8.8000000000000007</v>
          </cell>
        </row>
        <row r="621">
          <cell r="E621">
            <v>68.94</v>
          </cell>
        </row>
        <row r="622">
          <cell r="E622">
            <v>11.8</v>
          </cell>
        </row>
        <row r="623">
          <cell r="E623">
            <v>22850</v>
          </cell>
        </row>
        <row r="624">
          <cell r="E624">
            <v>12.63</v>
          </cell>
        </row>
        <row r="625">
          <cell r="E625">
            <v>6.64</v>
          </cell>
        </row>
        <row r="626">
          <cell r="E626">
            <v>3.24</v>
          </cell>
        </row>
        <row r="627">
          <cell r="E627">
            <v>1.8</v>
          </cell>
        </row>
        <row r="628">
          <cell r="E628">
            <v>390</v>
          </cell>
        </row>
        <row r="629">
          <cell r="E629">
            <v>-99</v>
          </cell>
        </row>
        <row r="630">
          <cell r="E630">
            <v>35.65</v>
          </cell>
        </row>
        <row r="631">
          <cell r="E631">
            <v>11651.02</v>
          </cell>
        </row>
        <row r="632">
          <cell r="E632">
            <v>8.8000000000000007</v>
          </cell>
        </row>
        <row r="633">
          <cell r="E633">
            <v>68.94</v>
          </cell>
        </row>
        <row r="634">
          <cell r="E634">
            <v>11.8</v>
          </cell>
        </row>
        <row r="635">
          <cell r="E635">
            <v>22850</v>
          </cell>
        </row>
        <row r="636">
          <cell r="E636">
            <v>12.63</v>
          </cell>
        </row>
        <row r="637">
          <cell r="E637">
            <v>6.64</v>
          </cell>
        </row>
        <row r="638">
          <cell r="E638">
            <v>3.24</v>
          </cell>
        </row>
        <row r="639">
          <cell r="E639">
            <v>1.8</v>
          </cell>
        </row>
        <row r="640">
          <cell r="E640">
            <v>390</v>
          </cell>
        </row>
        <row r="641">
          <cell r="E641">
            <v>-99</v>
          </cell>
        </row>
        <row r="642">
          <cell r="E642">
            <v>35.65</v>
          </cell>
        </row>
        <row r="643">
          <cell r="E643">
            <v>11651.02</v>
          </cell>
        </row>
        <row r="644">
          <cell r="E644">
            <v>8.8000000000000007</v>
          </cell>
        </row>
        <row r="645">
          <cell r="E645">
            <v>11688.84</v>
          </cell>
        </row>
        <row r="646">
          <cell r="E646">
            <v>11.8</v>
          </cell>
        </row>
        <row r="647">
          <cell r="E647">
            <v>22850</v>
          </cell>
        </row>
        <row r="648">
          <cell r="E648">
            <v>12.63</v>
          </cell>
        </row>
        <row r="649">
          <cell r="E649">
            <v>6.64</v>
          </cell>
        </row>
        <row r="650">
          <cell r="E650">
            <v>3.24</v>
          </cell>
        </row>
        <row r="651">
          <cell r="E651">
            <v>1.8</v>
          </cell>
        </row>
        <row r="652">
          <cell r="E652">
            <v>390</v>
          </cell>
        </row>
        <row r="653">
          <cell r="E653">
            <v>-99</v>
          </cell>
        </row>
        <row r="654">
          <cell r="E654">
            <v>35.83</v>
          </cell>
        </row>
        <row r="655">
          <cell r="E655">
            <v>15840</v>
          </cell>
        </row>
        <row r="656">
          <cell r="E656">
            <v>-15840</v>
          </cell>
        </row>
        <row r="657">
          <cell r="E657">
            <v>15840</v>
          </cell>
        </row>
        <row r="658">
          <cell r="E658">
            <v>37.83</v>
          </cell>
        </row>
        <row r="659">
          <cell r="E659">
            <v>4.55</v>
          </cell>
        </row>
        <row r="660">
          <cell r="E660">
            <v>15.55</v>
          </cell>
        </row>
        <row r="661">
          <cell r="E661">
            <v>290</v>
          </cell>
        </row>
        <row r="662">
          <cell r="E662">
            <v>1.8</v>
          </cell>
        </row>
        <row r="663">
          <cell r="E663">
            <v>10.36</v>
          </cell>
        </row>
        <row r="664">
          <cell r="E664">
            <v>15840</v>
          </cell>
        </row>
        <row r="665">
          <cell r="E665">
            <v>-15840</v>
          </cell>
        </row>
        <row r="666">
          <cell r="E666">
            <v>15840</v>
          </cell>
        </row>
        <row r="667">
          <cell r="E667">
            <v>37.83</v>
          </cell>
        </row>
        <row r="668">
          <cell r="E668">
            <v>4.5599999999999996</v>
          </cell>
        </row>
        <row r="669">
          <cell r="E669">
            <v>15.55</v>
          </cell>
        </row>
        <row r="670">
          <cell r="E670">
            <v>290</v>
          </cell>
        </row>
        <row r="671">
          <cell r="E671">
            <v>1.8</v>
          </cell>
        </row>
        <row r="672">
          <cell r="E672">
            <v>10.51</v>
          </cell>
        </row>
        <row r="673">
          <cell r="E673">
            <v>11639.44</v>
          </cell>
        </row>
        <row r="674">
          <cell r="E674">
            <v>11.8</v>
          </cell>
        </row>
        <row r="675">
          <cell r="E675">
            <v>22850</v>
          </cell>
        </row>
        <row r="676">
          <cell r="E676">
            <v>291</v>
          </cell>
        </row>
        <row r="677">
          <cell r="E677">
            <v>1.82</v>
          </cell>
        </row>
        <row r="678">
          <cell r="E678">
            <v>16.12</v>
          </cell>
        </row>
        <row r="679">
          <cell r="E679">
            <v>4.25</v>
          </cell>
        </row>
        <row r="680">
          <cell r="E680">
            <v>10.79</v>
          </cell>
        </row>
        <row r="681">
          <cell r="E681">
            <v>33.94</v>
          </cell>
        </row>
        <row r="682">
          <cell r="E682">
            <v>11.8</v>
          </cell>
        </row>
        <row r="683">
          <cell r="E683">
            <v>12930</v>
          </cell>
        </row>
        <row r="684">
          <cell r="E684">
            <v>1.74</v>
          </cell>
        </row>
        <row r="685">
          <cell r="E685">
            <v>163.93</v>
          </cell>
        </row>
        <row r="686">
          <cell r="E686">
            <v>6.07</v>
          </cell>
        </row>
        <row r="687">
          <cell r="E687">
            <v>32.03</v>
          </cell>
        </row>
        <row r="688">
          <cell r="E688">
            <v>6.83</v>
          </cell>
        </row>
        <row r="689">
          <cell r="E689">
            <v>3.39</v>
          </cell>
        </row>
        <row r="690">
          <cell r="E690">
            <v>8.85</v>
          </cell>
        </row>
        <row r="691">
          <cell r="E691">
            <v>7.0000000000000007E-2</v>
          </cell>
        </row>
        <row r="692">
          <cell r="E692">
            <v>3961.02</v>
          </cell>
        </row>
        <row r="693">
          <cell r="E693">
            <v>8.8000000000000007</v>
          </cell>
        </row>
        <row r="694">
          <cell r="E694">
            <v>11880</v>
          </cell>
        </row>
        <row r="695">
          <cell r="E695">
            <v>1.74</v>
          </cell>
        </row>
        <row r="696">
          <cell r="E696">
            <v>163.93</v>
          </cell>
        </row>
        <row r="697">
          <cell r="E697">
            <v>6.07</v>
          </cell>
        </row>
        <row r="698">
          <cell r="E698">
            <v>32.03</v>
          </cell>
        </row>
        <row r="699">
          <cell r="E699">
            <v>6.83</v>
          </cell>
        </row>
        <row r="700">
          <cell r="E700">
            <v>3.39</v>
          </cell>
        </row>
        <row r="701">
          <cell r="E701">
            <v>8.85</v>
          </cell>
        </row>
        <row r="702">
          <cell r="E702">
            <v>7.0000000000000007E-2</v>
          </cell>
        </row>
        <row r="703">
          <cell r="E703">
            <v>12090</v>
          </cell>
        </row>
        <row r="704">
          <cell r="E704">
            <v>390</v>
          </cell>
        </row>
        <row r="705">
          <cell r="E705">
            <v>1.81</v>
          </cell>
        </row>
        <row r="706">
          <cell r="E706">
            <v>7.47</v>
          </cell>
        </row>
        <row r="707">
          <cell r="E707">
            <v>3.4</v>
          </cell>
        </row>
        <row r="708">
          <cell r="E708">
            <v>2182.14</v>
          </cell>
        </row>
        <row r="709">
          <cell r="E709">
            <v>11.8</v>
          </cell>
        </row>
        <row r="710">
          <cell r="E710">
            <v>9.7899999999999991</v>
          </cell>
        </row>
        <row r="711">
          <cell r="E711">
            <v>12090</v>
          </cell>
        </row>
        <row r="712">
          <cell r="E712">
            <v>390</v>
          </cell>
        </row>
        <row r="713">
          <cell r="E713">
            <v>1.81</v>
          </cell>
        </row>
        <row r="714">
          <cell r="E714">
            <v>7.47</v>
          </cell>
        </row>
        <row r="715">
          <cell r="E715">
            <v>3.4</v>
          </cell>
        </row>
        <row r="716">
          <cell r="E716">
            <v>2315.34</v>
          </cell>
        </row>
        <row r="717">
          <cell r="E717">
            <v>11.8</v>
          </cell>
        </row>
        <row r="718">
          <cell r="E718">
            <v>9.7899999999999991</v>
          </cell>
        </row>
        <row r="719">
          <cell r="E719">
            <v>11350</v>
          </cell>
        </row>
        <row r="720">
          <cell r="E720">
            <v>390</v>
          </cell>
        </row>
        <row r="721">
          <cell r="E721">
            <v>1.81</v>
          </cell>
        </row>
        <row r="722">
          <cell r="E722">
            <v>7.47</v>
          </cell>
        </row>
        <row r="723">
          <cell r="E723">
            <v>3.4</v>
          </cell>
        </row>
        <row r="724">
          <cell r="E724">
            <v>9.7899999999999991</v>
          </cell>
        </row>
        <row r="725">
          <cell r="E725">
            <v>2182.14</v>
          </cell>
        </row>
        <row r="726">
          <cell r="E726">
            <v>11.8</v>
          </cell>
        </row>
        <row r="727">
          <cell r="E727">
            <v>12950</v>
          </cell>
        </row>
        <row r="728">
          <cell r="E728">
            <v>170</v>
          </cell>
        </row>
        <row r="729">
          <cell r="E729">
            <v>1.8</v>
          </cell>
        </row>
        <row r="730">
          <cell r="E730">
            <v>32.32</v>
          </cell>
        </row>
        <row r="731">
          <cell r="E731">
            <v>3.86</v>
          </cell>
        </row>
        <row r="732">
          <cell r="E732">
            <v>3.68</v>
          </cell>
        </row>
        <row r="733">
          <cell r="E733">
            <v>8.85</v>
          </cell>
        </row>
        <row r="734">
          <cell r="E734">
            <v>3963.87</v>
          </cell>
        </row>
        <row r="735">
          <cell r="E735">
            <v>11.8</v>
          </cell>
        </row>
        <row r="736">
          <cell r="E736">
            <v>12950</v>
          </cell>
        </row>
        <row r="737">
          <cell r="E737">
            <v>170</v>
          </cell>
        </row>
        <row r="738">
          <cell r="E738">
            <v>1.8</v>
          </cell>
        </row>
        <row r="739">
          <cell r="E739">
            <v>32.32</v>
          </cell>
        </row>
        <row r="740">
          <cell r="E740">
            <v>3.86</v>
          </cell>
        </row>
        <row r="741">
          <cell r="E741">
            <v>3.68</v>
          </cell>
        </row>
        <row r="742">
          <cell r="E742">
            <v>8.85</v>
          </cell>
        </row>
        <row r="743">
          <cell r="E743">
            <v>12750</v>
          </cell>
        </row>
        <row r="744">
          <cell r="E744">
            <v>390</v>
          </cell>
        </row>
        <row r="745">
          <cell r="E745">
            <v>10.34</v>
          </cell>
        </row>
        <row r="746">
          <cell r="E746">
            <v>14.94</v>
          </cell>
        </row>
        <row r="747">
          <cell r="E747">
            <v>3.79</v>
          </cell>
        </row>
        <row r="748">
          <cell r="E748">
            <v>12950</v>
          </cell>
        </row>
        <row r="749">
          <cell r="E749">
            <v>31.94</v>
          </cell>
        </row>
        <row r="750">
          <cell r="E750">
            <v>170</v>
          </cell>
        </row>
        <row r="751">
          <cell r="E751">
            <v>19.46</v>
          </cell>
        </row>
        <row r="752">
          <cell r="E752">
            <v>3.31</v>
          </cell>
        </row>
        <row r="753">
          <cell r="E753">
            <v>8.85</v>
          </cell>
        </row>
        <row r="754">
          <cell r="E754">
            <v>33.94</v>
          </cell>
        </row>
        <row r="755">
          <cell r="E755">
            <v>11.8</v>
          </cell>
        </row>
        <row r="756">
          <cell r="E756">
            <v>12950</v>
          </cell>
        </row>
        <row r="757">
          <cell r="E757">
            <v>31.94</v>
          </cell>
        </row>
        <row r="758">
          <cell r="E758">
            <v>170</v>
          </cell>
        </row>
        <row r="759">
          <cell r="E759">
            <v>19.46</v>
          </cell>
        </row>
        <row r="760">
          <cell r="E760">
            <v>3.31</v>
          </cell>
        </row>
        <row r="761">
          <cell r="E761">
            <v>8.85</v>
          </cell>
        </row>
        <row r="762">
          <cell r="E762">
            <v>1998.86</v>
          </cell>
        </row>
        <row r="763">
          <cell r="E763">
            <v>11.8</v>
          </cell>
        </row>
        <row r="764">
          <cell r="E764">
            <v>12950</v>
          </cell>
        </row>
        <row r="765">
          <cell r="E765">
            <v>31.94</v>
          </cell>
        </row>
        <row r="766">
          <cell r="E766">
            <v>170</v>
          </cell>
        </row>
        <row r="767">
          <cell r="E767">
            <v>19.46</v>
          </cell>
        </row>
        <row r="768">
          <cell r="E768">
            <v>3.31</v>
          </cell>
        </row>
        <row r="769">
          <cell r="E769">
            <v>8.85</v>
          </cell>
        </row>
        <row r="770">
          <cell r="E770">
            <v>2072.02</v>
          </cell>
        </row>
        <row r="771">
          <cell r="E771">
            <v>8.8000000000000007</v>
          </cell>
        </row>
        <row r="772">
          <cell r="E772">
            <v>9945</v>
          </cell>
        </row>
        <row r="773">
          <cell r="E773">
            <v>10.33</v>
          </cell>
        </row>
        <row r="774">
          <cell r="E774">
            <v>3.25</v>
          </cell>
        </row>
        <row r="775">
          <cell r="E775">
            <v>8.85</v>
          </cell>
        </row>
        <row r="776">
          <cell r="E776">
            <v>1.81</v>
          </cell>
        </row>
        <row r="777">
          <cell r="E777">
            <v>260</v>
          </cell>
        </row>
        <row r="778">
          <cell r="E778">
            <v>33.94</v>
          </cell>
        </row>
        <row r="779">
          <cell r="E779">
            <v>11.8</v>
          </cell>
        </row>
        <row r="780">
          <cell r="E780">
            <v>2110.14</v>
          </cell>
        </row>
        <row r="781">
          <cell r="E781">
            <v>11.8</v>
          </cell>
        </row>
        <row r="782">
          <cell r="E782">
            <v>10950</v>
          </cell>
        </row>
        <row r="783">
          <cell r="E783">
            <v>10.33</v>
          </cell>
        </row>
        <row r="784">
          <cell r="E784">
            <v>3.25</v>
          </cell>
        </row>
        <row r="785">
          <cell r="E785">
            <v>12.21</v>
          </cell>
        </row>
        <row r="786">
          <cell r="E786">
            <v>1.81</v>
          </cell>
        </row>
        <row r="787">
          <cell r="E787">
            <v>390</v>
          </cell>
        </row>
        <row r="788">
          <cell r="E788">
            <v>-390</v>
          </cell>
        </row>
        <row r="789">
          <cell r="E789">
            <v>390</v>
          </cell>
        </row>
        <row r="790">
          <cell r="E790">
            <v>10950</v>
          </cell>
        </row>
        <row r="791">
          <cell r="E791">
            <v>10.33</v>
          </cell>
        </row>
        <row r="792">
          <cell r="E792">
            <v>3.25</v>
          </cell>
        </row>
        <row r="793">
          <cell r="E793">
            <v>12.21</v>
          </cell>
        </row>
        <row r="794">
          <cell r="E794">
            <v>1.81</v>
          </cell>
        </row>
        <row r="795">
          <cell r="E795">
            <v>390</v>
          </cell>
        </row>
        <row r="796">
          <cell r="E796">
            <v>-390</v>
          </cell>
        </row>
        <row r="797">
          <cell r="E797">
            <v>390</v>
          </cell>
        </row>
        <row r="798">
          <cell r="E798">
            <v>9945</v>
          </cell>
        </row>
        <row r="799">
          <cell r="E799">
            <v>6.58</v>
          </cell>
        </row>
        <row r="800">
          <cell r="E800">
            <v>3.22</v>
          </cell>
        </row>
        <row r="801">
          <cell r="E801">
            <v>1.87</v>
          </cell>
        </row>
        <row r="802">
          <cell r="E802">
            <v>260</v>
          </cell>
        </row>
        <row r="803">
          <cell r="E803">
            <v>8.85</v>
          </cell>
        </row>
        <row r="804">
          <cell r="E804">
            <v>2074.84</v>
          </cell>
        </row>
        <row r="805">
          <cell r="E805">
            <v>11.8</v>
          </cell>
        </row>
        <row r="806">
          <cell r="E806">
            <v>9945</v>
          </cell>
        </row>
        <row r="807">
          <cell r="E807">
            <v>6.58</v>
          </cell>
        </row>
        <row r="808">
          <cell r="E808">
            <v>3.22</v>
          </cell>
        </row>
        <row r="809">
          <cell r="E809">
            <v>1.87</v>
          </cell>
        </row>
        <row r="810">
          <cell r="E810">
            <v>260</v>
          </cell>
        </row>
        <row r="811">
          <cell r="E811">
            <v>8.85</v>
          </cell>
        </row>
        <row r="812">
          <cell r="E812">
            <v>2074.84</v>
          </cell>
        </row>
        <row r="813">
          <cell r="E813">
            <v>11.8</v>
          </cell>
        </row>
        <row r="814">
          <cell r="E814">
            <v>12014</v>
          </cell>
        </row>
        <row r="815">
          <cell r="E815">
            <v>6.58</v>
          </cell>
        </row>
        <row r="816">
          <cell r="E816">
            <v>3.22</v>
          </cell>
        </row>
        <row r="817">
          <cell r="E817">
            <v>1.87</v>
          </cell>
        </row>
        <row r="818">
          <cell r="E818">
            <v>390</v>
          </cell>
        </row>
        <row r="819">
          <cell r="E819">
            <v>12.9</v>
          </cell>
        </row>
        <row r="820">
          <cell r="E820">
            <v>2301.66</v>
          </cell>
        </row>
        <row r="821">
          <cell r="E821">
            <v>11.8</v>
          </cell>
        </row>
        <row r="822">
          <cell r="E822">
            <v>12090</v>
          </cell>
        </row>
        <row r="823">
          <cell r="E823">
            <v>6.58</v>
          </cell>
        </row>
        <row r="824">
          <cell r="E824">
            <v>3.22</v>
          </cell>
        </row>
        <row r="825">
          <cell r="E825">
            <v>1.1299999999999999</v>
          </cell>
        </row>
        <row r="826">
          <cell r="E826">
            <v>390</v>
          </cell>
        </row>
        <row r="827">
          <cell r="E827">
            <v>12.9</v>
          </cell>
        </row>
        <row r="828">
          <cell r="E828">
            <v>2315.34</v>
          </cell>
        </row>
        <row r="829">
          <cell r="E829">
            <v>11.8</v>
          </cell>
        </row>
        <row r="830">
          <cell r="E830">
            <v>12414</v>
          </cell>
        </row>
        <row r="831">
          <cell r="E831">
            <v>6.58</v>
          </cell>
        </row>
        <row r="832">
          <cell r="E832">
            <v>3.22</v>
          </cell>
        </row>
        <row r="833">
          <cell r="E833">
            <v>1.87</v>
          </cell>
        </row>
        <row r="834">
          <cell r="E834">
            <v>390</v>
          </cell>
        </row>
        <row r="835">
          <cell r="E835">
            <v>13.67</v>
          </cell>
        </row>
        <row r="836">
          <cell r="E836">
            <v>2373.66</v>
          </cell>
        </row>
        <row r="837">
          <cell r="E837">
            <v>11.8</v>
          </cell>
        </row>
        <row r="838">
          <cell r="E838">
            <v>9945</v>
          </cell>
        </row>
        <row r="839">
          <cell r="E839">
            <v>8.85</v>
          </cell>
        </row>
        <row r="840">
          <cell r="E840">
            <v>6.64</v>
          </cell>
        </row>
        <row r="841">
          <cell r="E841">
            <v>3.24</v>
          </cell>
        </row>
        <row r="842">
          <cell r="E842">
            <v>1.8</v>
          </cell>
        </row>
        <row r="843">
          <cell r="E843">
            <v>260</v>
          </cell>
        </row>
        <row r="844">
          <cell r="E844">
            <v>2074.84</v>
          </cell>
        </row>
        <row r="845">
          <cell r="E845">
            <v>11.8</v>
          </cell>
        </row>
        <row r="846">
          <cell r="E846">
            <v>2182.14</v>
          </cell>
        </row>
        <row r="847">
          <cell r="E847">
            <v>11.8</v>
          </cell>
        </row>
        <row r="848">
          <cell r="E848">
            <v>11350</v>
          </cell>
        </row>
        <row r="849">
          <cell r="E849">
            <v>12.63</v>
          </cell>
        </row>
        <row r="850">
          <cell r="E850">
            <v>6.64</v>
          </cell>
        </row>
        <row r="851">
          <cell r="E851">
            <v>3.24</v>
          </cell>
        </row>
        <row r="852">
          <cell r="E852">
            <v>1.8</v>
          </cell>
        </row>
        <row r="853">
          <cell r="E853">
            <v>390</v>
          </cell>
        </row>
        <row r="854">
          <cell r="E854">
            <v>13330</v>
          </cell>
        </row>
        <row r="855">
          <cell r="E855">
            <v>31.9</v>
          </cell>
        </row>
        <row r="856">
          <cell r="E856">
            <v>1.8</v>
          </cell>
        </row>
        <row r="857">
          <cell r="E857">
            <v>170</v>
          </cell>
        </row>
        <row r="858">
          <cell r="E858">
            <v>5.16</v>
          </cell>
        </row>
        <row r="859">
          <cell r="E859">
            <v>3.26</v>
          </cell>
        </row>
        <row r="860">
          <cell r="E860">
            <v>8.85</v>
          </cell>
        </row>
        <row r="861">
          <cell r="E861">
            <v>12930</v>
          </cell>
        </row>
        <row r="862">
          <cell r="E862">
            <v>170</v>
          </cell>
        </row>
        <row r="863">
          <cell r="E863">
            <v>1.8</v>
          </cell>
        </row>
        <row r="864">
          <cell r="E864">
            <v>32.22</v>
          </cell>
        </row>
        <row r="865">
          <cell r="E865">
            <v>5.38</v>
          </cell>
        </row>
        <row r="866">
          <cell r="E866">
            <v>3.57</v>
          </cell>
        </row>
        <row r="867">
          <cell r="E867">
            <v>10.36</v>
          </cell>
        </row>
        <row r="868">
          <cell r="E868">
            <v>3963.86</v>
          </cell>
        </row>
        <row r="869">
          <cell r="E869">
            <v>11.8</v>
          </cell>
        </row>
        <row r="870">
          <cell r="E870">
            <v>12930</v>
          </cell>
        </row>
        <row r="871">
          <cell r="E871">
            <v>170</v>
          </cell>
        </row>
        <row r="872">
          <cell r="E872">
            <v>1.8</v>
          </cell>
        </row>
        <row r="873">
          <cell r="E873">
            <v>32.22</v>
          </cell>
        </row>
        <row r="874">
          <cell r="E874">
            <v>5.38</v>
          </cell>
        </row>
        <row r="875">
          <cell r="E875">
            <v>3.57</v>
          </cell>
        </row>
        <row r="876">
          <cell r="E876">
            <v>10.36</v>
          </cell>
        </row>
        <row r="877">
          <cell r="E877">
            <v>11730</v>
          </cell>
        </row>
        <row r="878">
          <cell r="E878">
            <v>270</v>
          </cell>
        </row>
        <row r="879">
          <cell r="E879">
            <v>1.8</v>
          </cell>
        </row>
        <row r="880">
          <cell r="E880">
            <v>10.3</v>
          </cell>
        </row>
        <row r="881">
          <cell r="E881">
            <v>8.2100000000000009</v>
          </cell>
        </row>
        <row r="882">
          <cell r="E882">
            <v>3.35</v>
          </cell>
        </row>
        <row r="883">
          <cell r="E883">
            <v>2110.14</v>
          </cell>
        </row>
        <row r="884">
          <cell r="E884">
            <v>11.8</v>
          </cell>
        </row>
        <row r="885">
          <cell r="E885">
            <v>10950</v>
          </cell>
        </row>
        <row r="886">
          <cell r="E886">
            <v>390</v>
          </cell>
        </row>
        <row r="887">
          <cell r="E887">
            <v>1.8</v>
          </cell>
        </row>
        <row r="888">
          <cell r="E888">
            <v>10.3</v>
          </cell>
        </row>
        <row r="889">
          <cell r="E889">
            <v>8.2100000000000009</v>
          </cell>
        </row>
        <row r="890">
          <cell r="E890">
            <v>3.35</v>
          </cell>
        </row>
        <row r="891">
          <cell r="E891">
            <v>1753.02</v>
          </cell>
        </row>
        <row r="892">
          <cell r="E892">
            <v>8.8000000000000007</v>
          </cell>
        </row>
        <row r="893">
          <cell r="E893">
            <v>8440</v>
          </cell>
        </row>
        <row r="894">
          <cell r="E894">
            <v>1.8</v>
          </cell>
        </row>
        <row r="895">
          <cell r="E895">
            <v>170</v>
          </cell>
        </row>
        <row r="896">
          <cell r="E896">
            <v>32.119999999999997</v>
          </cell>
        </row>
        <row r="897">
          <cell r="E897">
            <v>5.32</v>
          </cell>
        </row>
        <row r="898">
          <cell r="E898">
            <v>3.47</v>
          </cell>
        </row>
        <row r="899">
          <cell r="E899">
            <v>8.85</v>
          </cell>
        </row>
        <row r="900">
          <cell r="E900">
            <v>33.94</v>
          </cell>
        </row>
        <row r="901">
          <cell r="E901">
            <v>11.8</v>
          </cell>
        </row>
        <row r="902">
          <cell r="E902">
            <v>2315.34</v>
          </cell>
        </row>
        <row r="903">
          <cell r="E903">
            <v>11.8</v>
          </cell>
        </row>
        <row r="904">
          <cell r="E904">
            <v>12090</v>
          </cell>
        </row>
        <row r="905">
          <cell r="E905">
            <v>1.8</v>
          </cell>
        </row>
        <row r="906">
          <cell r="E906">
            <v>390</v>
          </cell>
        </row>
        <row r="907">
          <cell r="E907">
            <v>10.85</v>
          </cell>
        </row>
        <row r="908">
          <cell r="E908">
            <v>11.42</v>
          </cell>
        </row>
        <row r="909">
          <cell r="E909">
            <v>3.27</v>
          </cell>
        </row>
        <row r="910">
          <cell r="E910">
            <v>2373.66</v>
          </cell>
        </row>
        <row r="911">
          <cell r="E911">
            <v>11.8</v>
          </cell>
        </row>
        <row r="912">
          <cell r="E912">
            <v>12414</v>
          </cell>
        </row>
        <row r="913">
          <cell r="E913">
            <v>1.8</v>
          </cell>
        </row>
        <row r="914">
          <cell r="E914">
            <v>390</v>
          </cell>
        </row>
        <row r="915">
          <cell r="E915">
            <v>10.85</v>
          </cell>
        </row>
        <row r="916">
          <cell r="E916">
            <v>11.42</v>
          </cell>
        </row>
        <row r="917">
          <cell r="E917">
            <v>3.27</v>
          </cell>
        </row>
        <row r="918">
          <cell r="E918">
            <v>2315.34</v>
          </cell>
        </row>
        <row r="919">
          <cell r="E919">
            <v>11.8</v>
          </cell>
        </row>
        <row r="920">
          <cell r="E920">
            <v>12090</v>
          </cell>
        </row>
        <row r="921">
          <cell r="E921">
            <v>1.8</v>
          </cell>
        </row>
        <row r="922">
          <cell r="E922">
            <v>390</v>
          </cell>
        </row>
        <row r="923">
          <cell r="E923">
            <v>10.85</v>
          </cell>
        </row>
        <row r="924">
          <cell r="E924">
            <v>11.42</v>
          </cell>
        </row>
        <row r="925">
          <cell r="E925">
            <v>3.27</v>
          </cell>
        </row>
        <row r="926">
          <cell r="E926">
            <v>33.94</v>
          </cell>
        </row>
        <row r="927">
          <cell r="E927">
            <v>11.8</v>
          </cell>
        </row>
        <row r="928">
          <cell r="E928">
            <v>8440</v>
          </cell>
        </row>
        <row r="929">
          <cell r="E929">
            <v>6.82</v>
          </cell>
        </row>
        <row r="930">
          <cell r="E930">
            <v>3.37</v>
          </cell>
        </row>
        <row r="931">
          <cell r="E931">
            <v>170</v>
          </cell>
        </row>
        <row r="932">
          <cell r="E932">
            <v>1.8</v>
          </cell>
        </row>
        <row r="933">
          <cell r="E933">
            <v>32.01</v>
          </cell>
        </row>
        <row r="934">
          <cell r="E934">
            <v>8.85</v>
          </cell>
        </row>
        <row r="935">
          <cell r="E935">
            <v>1753.02</v>
          </cell>
        </row>
        <row r="936">
          <cell r="E936">
            <v>8.8000000000000007</v>
          </cell>
        </row>
        <row r="937">
          <cell r="E937">
            <v>8540</v>
          </cell>
        </row>
        <row r="938">
          <cell r="E938">
            <v>246</v>
          </cell>
        </row>
        <row r="939">
          <cell r="E939">
            <v>1.8</v>
          </cell>
        </row>
        <row r="940">
          <cell r="E940">
            <v>-1.8</v>
          </cell>
        </row>
        <row r="941">
          <cell r="E941">
            <v>1.81</v>
          </cell>
        </row>
        <row r="942">
          <cell r="E942">
            <v>9.7200000000000006</v>
          </cell>
        </row>
        <row r="943">
          <cell r="E943">
            <v>7.36</v>
          </cell>
        </row>
        <row r="944">
          <cell r="E944">
            <v>3.23</v>
          </cell>
        </row>
        <row r="945">
          <cell r="E945">
            <v>1791.14</v>
          </cell>
        </row>
        <row r="946">
          <cell r="E946">
            <v>11.8</v>
          </cell>
        </row>
        <row r="947">
          <cell r="E947">
            <v>2243.34</v>
          </cell>
        </row>
        <row r="948">
          <cell r="E948">
            <v>11.8</v>
          </cell>
        </row>
        <row r="949">
          <cell r="E949">
            <v>11690</v>
          </cell>
        </row>
        <row r="950">
          <cell r="E950">
            <v>390</v>
          </cell>
        </row>
        <row r="951">
          <cell r="E951">
            <v>1.8</v>
          </cell>
        </row>
        <row r="952">
          <cell r="E952">
            <v>-1.8</v>
          </cell>
        </row>
        <row r="953">
          <cell r="E953">
            <v>1.81</v>
          </cell>
        </row>
        <row r="954">
          <cell r="E954">
            <v>9.7200000000000006</v>
          </cell>
        </row>
        <row r="955">
          <cell r="E955">
            <v>7.36</v>
          </cell>
        </row>
        <row r="956">
          <cell r="E956">
            <v>3.23</v>
          </cell>
        </row>
        <row r="957">
          <cell r="E957">
            <v>12014</v>
          </cell>
        </row>
        <row r="958">
          <cell r="E958">
            <v>390</v>
          </cell>
        </row>
        <row r="959">
          <cell r="E959">
            <v>1.8</v>
          </cell>
        </row>
        <row r="960">
          <cell r="E960">
            <v>-1.8</v>
          </cell>
        </row>
        <row r="961">
          <cell r="E961">
            <v>1.81</v>
          </cell>
        </row>
        <row r="962">
          <cell r="E962">
            <v>9.7200000000000006</v>
          </cell>
        </row>
        <row r="963">
          <cell r="E963">
            <v>7.36</v>
          </cell>
        </row>
        <row r="964">
          <cell r="E964">
            <v>3.23</v>
          </cell>
        </row>
        <row r="965">
          <cell r="E965">
            <v>2315.34</v>
          </cell>
        </row>
        <row r="966">
          <cell r="E966">
            <v>11.8</v>
          </cell>
        </row>
        <row r="967">
          <cell r="E967">
            <v>12090</v>
          </cell>
        </row>
        <row r="968">
          <cell r="E968">
            <v>390</v>
          </cell>
        </row>
        <row r="969">
          <cell r="E969">
            <v>1.8</v>
          </cell>
        </row>
        <row r="970">
          <cell r="E970">
            <v>-1.8</v>
          </cell>
        </row>
        <row r="971">
          <cell r="E971">
            <v>1.81</v>
          </cell>
        </row>
        <row r="972">
          <cell r="E972">
            <v>9.7200000000000006</v>
          </cell>
        </row>
        <row r="973">
          <cell r="E973">
            <v>7.36</v>
          </cell>
        </row>
        <row r="974">
          <cell r="E974">
            <v>3.23</v>
          </cell>
        </row>
        <row r="975">
          <cell r="E975">
            <v>11325</v>
          </cell>
        </row>
        <row r="976">
          <cell r="E976">
            <v>1.8</v>
          </cell>
        </row>
        <row r="977">
          <cell r="E977">
            <v>260</v>
          </cell>
        </row>
        <row r="978">
          <cell r="E978">
            <v>5.22</v>
          </cell>
        </row>
        <row r="979">
          <cell r="E979">
            <v>3.35</v>
          </cell>
        </row>
        <row r="980">
          <cell r="E980">
            <v>8.85</v>
          </cell>
        </row>
        <row r="981">
          <cell r="E981">
            <v>844.06</v>
          </cell>
        </row>
        <row r="982">
          <cell r="E982">
            <v>11.8</v>
          </cell>
        </row>
        <row r="983">
          <cell r="E983">
            <v>6505</v>
          </cell>
        </row>
        <row r="984">
          <cell r="E984">
            <v>1.8</v>
          </cell>
        </row>
        <row r="985">
          <cell r="E985">
            <v>246</v>
          </cell>
        </row>
        <row r="986">
          <cell r="E986">
            <v>9.8800000000000008</v>
          </cell>
        </row>
        <row r="987">
          <cell r="E987">
            <v>3.29</v>
          </cell>
        </row>
        <row r="988">
          <cell r="E988">
            <v>9.0500000000000007</v>
          </cell>
        </row>
        <row r="989">
          <cell r="E989">
            <v>1.81</v>
          </cell>
        </row>
        <row r="990">
          <cell r="E990">
            <v>5.92</v>
          </cell>
        </row>
        <row r="991">
          <cell r="E991">
            <v>4.8499999999999996</v>
          </cell>
        </row>
        <row r="992">
          <cell r="E992">
            <v>3.22</v>
          </cell>
        </row>
        <row r="993">
          <cell r="E993">
            <v>390</v>
          </cell>
        </row>
        <row r="994">
          <cell r="E994">
            <v>2243.2600000000002</v>
          </cell>
        </row>
        <row r="995">
          <cell r="E995">
            <v>11.8</v>
          </cell>
        </row>
        <row r="996">
          <cell r="E996">
            <v>11.25</v>
          </cell>
        </row>
        <row r="997">
          <cell r="E997">
            <v>11690</v>
          </cell>
        </row>
        <row r="998">
          <cell r="E998">
            <v>1.81</v>
          </cell>
        </row>
        <row r="999">
          <cell r="E999">
            <v>5.92</v>
          </cell>
        </row>
        <row r="1000">
          <cell r="E1000">
            <v>4.8499999999999996</v>
          </cell>
        </row>
        <row r="1001">
          <cell r="E1001">
            <v>3.22</v>
          </cell>
        </row>
        <row r="1002">
          <cell r="E1002">
            <v>390</v>
          </cell>
        </row>
        <row r="1003">
          <cell r="E1003">
            <v>11.25</v>
          </cell>
        </row>
        <row r="1004">
          <cell r="E1004">
            <v>2243.34</v>
          </cell>
        </row>
        <row r="1005">
          <cell r="E1005">
            <v>11.8</v>
          </cell>
        </row>
        <row r="1006">
          <cell r="E1006">
            <v>11690</v>
          </cell>
        </row>
        <row r="1007">
          <cell r="E1007">
            <v>1.8</v>
          </cell>
        </row>
        <row r="1008">
          <cell r="E1008">
            <v>9.35</v>
          </cell>
        </row>
        <row r="1009">
          <cell r="E1009">
            <v>3.43</v>
          </cell>
        </row>
        <row r="1010">
          <cell r="E1010">
            <v>3.22</v>
          </cell>
        </row>
        <row r="1011">
          <cell r="E1011">
            <v>260</v>
          </cell>
        </row>
        <row r="1012">
          <cell r="E1012">
            <v>9.93</v>
          </cell>
        </row>
        <row r="1013">
          <cell r="E1013">
            <v>33.94</v>
          </cell>
        </row>
        <row r="1014">
          <cell r="E1014">
            <v>11.8</v>
          </cell>
        </row>
        <row r="1015">
          <cell r="E1015">
            <v>8540</v>
          </cell>
        </row>
        <row r="1016">
          <cell r="E1016">
            <v>1773.02</v>
          </cell>
        </row>
        <row r="1017">
          <cell r="E1017">
            <v>8.8000000000000007</v>
          </cell>
        </row>
        <row r="1018">
          <cell r="E1018">
            <v>13585</v>
          </cell>
        </row>
        <row r="1019">
          <cell r="E1019">
            <v>13.21</v>
          </cell>
        </row>
        <row r="1020">
          <cell r="E1020">
            <v>7.25</v>
          </cell>
        </row>
        <row r="1021">
          <cell r="E1021">
            <v>5.8</v>
          </cell>
        </row>
        <row r="1022">
          <cell r="E1022">
            <v>290</v>
          </cell>
        </row>
        <row r="1023">
          <cell r="E1023">
            <v>43.29</v>
          </cell>
        </row>
        <row r="1024">
          <cell r="E1024">
            <v>1.8</v>
          </cell>
        </row>
        <row r="1025">
          <cell r="E1025">
            <v>3676.44</v>
          </cell>
        </row>
        <row r="1026">
          <cell r="E1026">
            <v>11.8</v>
          </cell>
        </row>
        <row r="1027">
          <cell r="E1027">
            <v>11405</v>
          </cell>
        </row>
        <row r="1028">
          <cell r="E1028">
            <v>10.02</v>
          </cell>
        </row>
        <row r="1029">
          <cell r="E1029">
            <v>3.25</v>
          </cell>
        </row>
        <row r="1030">
          <cell r="E1030">
            <v>1.8</v>
          </cell>
        </row>
        <row r="1031">
          <cell r="E1031">
            <v>12.95</v>
          </cell>
        </row>
        <row r="1032">
          <cell r="E1032">
            <v>260</v>
          </cell>
        </row>
        <row r="1033">
          <cell r="E1033">
            <v>14350</v>
          </cell>
        </row>
        <row r="1034">
          <cell r="E1034">
            <v>10.02</v>
          </cell>
        </row>
        <row r="1035">
          <cell r="E1035">
            <v>3.25</v>
          </cell>
        </row>
        <row r="1036">
          <cell r="E1036">
            <v>1.8</v>
          </cell>
        </row>
        <row r="1037">
          <cell r="E1037">
            <v>68.94</v>
          </cell>
        </row>
        <row r="1038">
          <cell r="E1038">
            <v>11.8</v>
          </cell>
        </row>
        <row r="1039">
          <cell r="E1039">
            <v>12.95</v>
          </cell>
        </row>
        <row r="1040">
          <cell r="E1040">
            <v>291</v>
          </cell>
        </row>
        <row r="1041">
          <cell r="E1041">
            <v>7351.52</v>
          </cell>
        </row>
        <row r="1042">
          <cell r="E1042">
            <v>8.8000000000000007</v>
          </cell>
        </row>
        <row r="1043">
          <cell r="E1043">
            <v>8688</v>
          </cell>
        </row>
        <row r="1044">
          <cell r="E1044">
            <v>0.35</v>
          </cell>
        </row>
        <row r="1045">
          <cell r="E1045">
            <v>4.51</v>
          </cell>
        </row>
        <row r="1046">
          <cell r="E1046">
            <v>62.72</v>
          </cell>
        </row>
        <row r="1047">
          <cell r="E1047">
            <v>9.93</v>
          </cell>
        </row>
        <row r="1048">
          <cell r="E1048">
            <v>170</v>
          </cell>
        </row>
        <row r="1049">
          <cell r="E1049">
            <v>175</v>
          </cell>
        </row>
        <row r="1050">
          <cell r="E1050">
            <v>-176.77</v>
          </cell>
        </row>
        <row r="1051">
          <cell r="E1051">
            <v>176.77</v>
          </cell>
        </row>
        <row r="1052">
          <cell r="E1052">
            <v>-175</v>
          </cell>
        </row>
        <row r="1053">
          <cell r="E1053">
            <v>1308.94</v>
          </cell>
        </row>
        <row r="1054">
          <cell r="E1054">
            <v>11.8</v>
          </cell>
        </row>
        <row r="1055">
          <cell r="E1055">
            <v>1.8</v>
          </cell>
        </row>
        <row r="1056">
          <cell r="E1056">
            <v>8633</v>
          </cell>
        </row>
        <row r="1057">
          <cell r="E1057">
            <v>0.35</v>
          </cell>
        </row>
        <row r="1058">
          <cell r="E1058">
            <v>4.51</v>
          </cell>
        </row>
        <row r="1059">
          <cell r="E1059">
            <v>62.72</v>
          </cell>
        </row>
        <row r="1060">
          <cell r="E1060">
            <v>9.93</v>
          </cell>
        </row>
        <row r="1061">
          <cell r="E1061">
            <v>170</v>
          </cell>
        </row>
        <row r="1062">
          <cell r="E1062">
            <v>175</v>
          </cell>
        </row>
        <row r="1063">
          <cell r="E1063">
            <v>-176.77</v>
          </cell>
        </row>
        <row r="1064">
          <cell r="E1064">
            <v>176.77</v>
          </cell>
        </row>
        <row r="1065">
          <cell r="E1065">
            <v>-175</v>
          </cell>
        </row>
        <row r="1066">
          <cell r="E1066">
            <v>1301.26</v>
          </cell>
        </row>
        <row r="1067">
          <cell r="E1067">
            <v>11.8</v>
          </cell>
        </row>
        <row r="1068">
          <cell r="E1068">
            <v>1.8</v>
          </cell>
        </row>
        <row r="1069">
          <cell r="E1069">
            <v>8688</v>
          </cell>
        </row>
        <row r="1070">
          <cell r="E1070">
            <v>0.35</v>
          </cell>
        </row>
        <row r="1071">
          <cell r="E1071">
            <v>4.51</v>
          </cell>
        </row>
        <row r="1072">
          <cell r="E1072">
            <v>62.72</v>
          </cell>
        </row>
        <row r="1073">
          <cell r="E1073">
            <v>9.93</v>
          </cell>
        </row>
        <row r="1074">
          <cell r="E1074">
            <v>170</v>
          </cell>
        </row>
        <row r="1075">
          <cell r="E1075">
            <v>175</v>
          </cell>
        </row>
        <row r="1076">
          <cell r="E1076">
            <v>-176.77</v>
          </cell>
        </row>
        <row r="1077">
          <cell r="E1077">
            <v>176.77</v>
          </cell>
        </row>
        <row r="1078">
          <cell r="E1078">
            <v>-175</v>
          </cell>
        </row>
        <row r="1079">
          <cell r="E1079">
            <v>1308.94</v>
          </cell>
        </row>
        <row r="1080">
          <cell r="E1080">
            <v>11.8</v>
          </cell>
        </row>
        <row r="1081">
          <cell r="E1081">
            <v>1.8</v>
          </cell>
        </row>
        <row r="1082">
          <cell r="E1082">
            <v>8688</v>
          </cell>
        </row>
        <row r="1083">
          <cell r="E1083">
            <v>0.35</v>
          </cell>
        </row>
        <row r="1084">
          <cell r="E1084">
            <v>4.51</v>
          </cell>
        </row>
        <row r="1085">
          <cell r="E1085">
            <v>62.72</v>
          </cell>
        </row>
        <row r="1086">
          <cell r="E1086">
            <v>9.93</v>
          </cell>
        </row>
        <row r="1087">
          <cell r="E1087">
            <v>170</v>
          </cell>
        </row>
        <row r="1088">
          <cell r="E1088">
            <v>175</v>
          </cell>
        </row>
        <row r="1089">
          <cell r="E1089">
            <v>-176.77</v>
          </cell>
        </row>
        <row r="1090">
          <cell r="E1090">
            <v>176.77</v>
          </cell>
        </row>
        <row r="1091">
          <cell r="E1091">
            <v>-175</v>
          </cell>
        </row>
        <row r="1092">
          <cell r="E1092">
            <v>1308.94</v>
          </cell>
        </row>
        <row r="1093">
          <cell r="E1093">
            <v>11.8</v>
          </cell>
        </row>
        <row r="1094">
          <cell r="E1094">
            <v>1.8</v>
          </cell>
        </row>
        <row r="1095">
          <cell r="E1095">
            <v>8688</v>
          </cell>
        </row>
        <row r="1096">
          <cell r="E1096">
            <v>0.35</v>
          </cell>
        </row>
        <row r="1097">
          <cell r="E1097">
            <v>4.51</v>
          </cell>
        </row>
        <row r="1098">
          <cell r="E1098">
            <v>62.51</v>
          </cell>
        </row>
        <row r="1099">
          <cell r="E1099">
            <v>9.93</v>
          </cell>
        </row>
        <row r="1100">
          <cell r="E1100">
            <v>170</v>
          </cell>
        </row>
        <row r="1101">
          <cell r="E1101">
            <v>175</v>
          </cell>
        </row>
        <row r="1102">
          <cell r="E1102">
            <v>-176.77</v>
          </cell>
        </row>
        <row r="1103">
          <cell r="E1103">
            <v>176.54</v>
          </cell>
        </row>
        <row r="1104">
          <cell r="E1104">
            <v>-175</v>
          </cell>
        </row>
        <row r="1105">
          <cell r="E1105">
            <v>1308.94</v>
          </cell>
        </row>
        <row r="1106">
          <cell r="E1106">
            <v>11.8</v>
          </cell>
        </row>
        <row r="1107">
          <cell r="E1107">
            <v>1.8</v>
          </cell>
        </row>
        <row r="1108">
          <cell r="E1108">
            <v>8463</v>
          </cell>
        </row>
        <row r="1109">
          <cell r="E1109">
            <v>0.35</v>
          </cell>
        </row>
        <row r="1110">
          <cell r="E1110">
            <v>4.51</v>
          </cell>
        </row>
        <row r="1111">
          <cell r="E1111">
            <v>62.72</v>
          </cell>
        </row>
        <row r="1112">
          <cell r="E1112">
            <v>9.93</v>
          </cell>
        </row>
        <row r="1113">
          <cell r="E1113">
            <v>170</v>
          </cell>
        </row>
        <row r="1114">
          <cell r="E1114">
            <v>175</v>
          </cell>
        </row>
        <row r="1115">
          <cell r="E1115">
            <v>-176.77</v>
          </cell>
        </row>
        <row r="1116">
          <cell r="E1116">
            <v>176.77</v>
          </cell>
        </row>
        <row r="1117">
          <cell r="E1117">
            <v>-175</v>
          </cell>
        </row>
        <row r="1118">
          <cell r="E1118">
            <v>1.8</v>
          </cell>
        </row>
        <row r="1119">
          <cell r="E1119">
            <v>1277.56</v>
          </cell>
        </row>
        <row r="1120">
          <cell r="E1120">
            <v>11.8</v>
          </cell>
        </row>
        <row r="1121">
          <cell r="E1121">
            <v>8688</v>
          </cell>
        </row>
        <row r="1122">
          <cell r="E1122">
            <v>0.35</v>
          </cell>
        </row>
        <row r="1123">
          <cell r="E1123">
            <v>4.51</v>
          </cell>
        </row>
        <row r="1124">
          <cell r="E1124">
            <v>62.72</v>
          </cell>
        </row>
        <row r="1125">
          <cell r="E1125">
            <v>9.93</v>
          </cell>
        </row>
        <row r="1126">
          <cell r="E1126">
            <v>170</v>
          </cell>
        </row>
        <row r="1127">
          <cell r="E1127">
            <v>175</v>
          </cell>
        </row>
        <row r="1128">
          <cell r="E1128">
            <v>-176.77</v>
          </cell>
        </row>
        <row r="1129">
          <cell r="E1129">
            <v>176.77</v>
          </cell>
        </row>
        <row r="1130">
          <cell r="E1130">
            <v>-175</v>
          </cell>
        </row>
        <row r="1131">
          <cell r="E1131">
            <v>1.8</v>
          </cell>
        </row>
        <row r="1132">
          <cell r="E1132">
            <v>1309.06</v>
          </cell>
        </row>
        <row r="1133">
          <cell r="E1133">
            <v>11.8</v>
          </cell>
        </row>
        <row r="1134">
          <cell r="E1134">
            <v>8688</v>
          </cell>
        </row>
        <row r="1135">
          <cell r="E1135">
            <v>0.35</v>
          </cell>
        </row>
        <row r="1136">
          <cell r="E1136">
            <v>4.51</v>
          </cell>
        </row>
        <row r="1137">
          <cell r="E1137">
            <v>62.72</v>
          </cell>
        </row>
        <row r="1138">
          <cell r="E1138">
            <v>9.93</v>
          </cell>
        </row>
        <row r="1139">
          <cell r="E1139">
            <v>170</v>
          </cell>
        </row>
        <row r="1140">
          <cell r="E1140">
            <v>175</v>
          </cell>
        </row>
        <row r="1141">
          <cell r="E1141">
            <v>-176.77</v>
          </cell>
        </row>
        <row r="1142">
          <cell r="E1142">
            <v>176.77</v>
          </cell>
        </row>
        <row r="1143">
          <cell r="E1143">
            <v>-175</v>
          </cell>
        </row>
        <row r="1144">
          <cell r="E1144">
            <v>1308.94</v>
          </cell>
        </row>
        <row r="1145">
          <cell r="E1145">
            <v>11.8</v>
          </cell>
        </row>
        <row r="1146">
          <cell r="E1146">
            <v>1.8</v>
          </cell>
        </row>
        <row r="1147">
          <cell r="E1147">
            <v>8463</v>
          </cell>
        </row>
        <row r="1148">
          <cell r="E1148">
            <v>-8463</v>
          </cell>
        </row>
        <row r="1149">
          <cell r="E1149">
            <v>7263</v>
          </cell>
        </row>
        <row r="1150">
          <cell r="E1150">
            <v>0.35</v>
          </cell>
        </row>
        <row r="1151">
          <cell r="E1151">
            <v>4.51</v>
          </cell>
        </row>
        <row r="1152">
          <cell r="E1152">
            <v>62.72</v>
          </cell>
        </row>
        <row r="1153">
          <cell r="E1153">
            <v>9.93</v>
          </cell>
        </row>
        <row r="1154">
          <cell r="E1154">
            <v>170</v>
          </cell>
        </row>
        <row r="1155">
          <cell r="E1155">
            <v>175</v>
          </cell>
        </row>
        <row r="1156">
          <cell r="E1156">
            <v>-176.77</v>
          </cell>
        </row>
        <row r="1157">
          <cell r="E1157">
            <v>176.77</v>
          </cell>
        </row>
        <row r="1158">
          <cell r="E1158">
            <v>-175</v>
          </cell>
        </row>
        <row r="1159">
          <cell r="E1159">
            <v>1.8</v>
          </cell>
        </row>
        <row r="1160">
          <cell r="E1160">
            <v>1109.56</v>
          </cell>
        </row>
        <row r="1161">
          <cell r="E1161">
            <v>11.8</v>
          </cell>
        </row>
        <row r="1162">
          <cell r="E1162">
            <v>8463</v>
          </cell>
        </row>
        <row r="1163">
          <cell r="E1163">
            <v>-8463</v>
          </cell>
        </row>
        <row r="1164">
          <cell r="E1164">
            <v>7263</v>
          </cell>
        </row>
        <row r="1165">
          <cell r="E1165">
            <v>0.35</v>
          </cell>
        </row>
        <row r="1166">
          <cell r="E1166">
            <v>4.51</v>
          </cell>
        </row>
        <row r="1167">
          <cell r="E1167">
            <v>62.72</v>
          </cell>
        </row>
        <row r="1168">
          <cell r="E1168">
            <v>9.93</v>
          </cell>
        </row>
        <row r="1169">
          <cell r="E1169">
            <v>170</v>
          </cell>
        </row>
        <row r="1170">
          <cell r="E1170">
            <v>175</v>
          </cell>
        </row>
        <row r="1171">
          <cell r="E1171">
            <v>-176.77</v>
          </cell>
        </row>
        <row r="1172">
          <cell r="E1172">
            <v>176.77</v>
          </cell>
        </row>
        <row r="1173">
          <cell r="E1173">
            <v>-175</v>
          </cell>
        </row>
        <row r="1174">
          <cell r="E1174">
            <v>1109.44</v>
          </cell>
        </row>
        <row r="1175">
          <cell r="E1175">
            <v>11.8</v>
          </cell>
        </row>
        <row r="1176">
          <cell r="E1176">
            <v>1.8</v>
          </cell>
        </row>
        <row r="1177">
          <cell r="E1177">
            <v>8688</v>
          </cell>
        </row>
        <row r="1178">
          <cell r="E1178">
            <v>-8688</v>
          </cell>
        </row>
        <row r="1179">
          <cell r="E1179">
            <v>7488</v>
          </cell>
        </row>
        <row r="1180">
          <cell r="E1180">
            <v>0.35</v>
          </cell>
        </row>
        <row r="1181">
          <cell r="E1181">
            <v>4.51</v>
          </cell>
        </row>
        <row r="1182">
          <cell r="E1182">
            <v>62.72</v>
          </cell>
        </row>
        <row r="1183">
          <cell r="E1183">
            <v>9.93</v>
          </cell>
        </row>
        <row r="1184">
          <cell r="E1184">
            <v>170</v>
          </cell>
        </row>
        <row r="1185">
          <cell r="E1185">
            <v>175</v>
          </cell>
        </row>
        <row r="1186">
          <cell r="E1186">
            <v>-176.77</v>
          </cell>
        </row>
        <row r="1187">
          <cell r="E1187">
            <v>176.77</v>
          </cell>
        </row>
        <row r="1188">
          <cell r="E1188">
            <v>-175</v>
          </cell>
        </row>
        <row r="1189">
          <cell r="E1189">
            <v>1.8</v>
          </cell>
        </row>
        <row r="1190">
          <cell r="E1190">
            <v>1141.06</v>
          </cell>
        </row>
        <row r="1191">
          <cell r="E1191">
            <v>11.8</v>
          </cell>
        </row>
        <row r="1192">
          <cell r="E1192">
            <v>8463</v>
          </cell>
        </row>
        <row r="1193">
          <cell r="E1193">
            <v>-8463</v>
          </cell>
        </row>
        <row r="1194">
          <cell r="E1194">
            <v>7263</v>
          </cell>
        </row>
        <row r="1195">
          <cell r="E1195">
            <v>0.35</v>
          </cell>
        </row>
        <row r="1196">
          <cell r="E1196">
            <v>4.51</v>
          </cell>
        </row>
        <row r="1197">
          <cell r="E1197">
            <v>62.72</v>
          </cell>
        </row>
        <row r="1198">
          <cell r="E1198">
            <v>9.93</v>
          </cell>
        </row>
        <row r="1199">
          <cell r="E1199">
            <v>170</v>
          </cell>
        </row>
        <row r="1200">
          <cell r="E1200">
            <v>175</v>
          </cell>
        </row>
        <row r="1201">
          <cell r="E1201">
            <v>-176.77</v>
          </cell>
        </row>
        <row r="1202">
          <cell r="E1202">
            <v>176.77</v>
          </cell>
        </row>
        <row r="1203">
          <cell r="E1203">
            <v>-175</v>
          </cell>
        </row>
        <row r="1204">
          <cell r="E1204">
            <v>1.8</v>
          </cell>
        </row>
        <row r="1205">
          <cell r="E1205">
            <v>1109.56</v>
          </cell>
        </row>
        <row r="1206">
          <cell r="E1206">
            <v>11.8</v>
          </cell>
        </row>
        <row r="1207">
          <cell r="E1207">
            <v>8463</v>
          </cell>
        </row>
        <row r="1208">
          <cell r="E1208">
            <v>-8463</v>
          </cell>
        </row>
        <row r="1209">
          <cell r="E1209">
            <v>7263</v>
          </cell>
        </row>
        <row r="1210">
          <cell r="E1210">
            <v>0.35</v>
          </cell>
        </row>
        <row r="1211">
          <cell r="E1211">
            <v>4.51</v>
          </cell>
        </row>
        <row r="1212">
          <cell r="E1212">
            <v>62.72</v>
          </cell>
        </row>
        <row r="1213">
          <cell r="E1213">
            <v>9.93</v>
          </cell>
        </row>
        <row r="1214">
          <cell r="E1214">
            <v>170</v>
          </cell>
        </row>
        <row r="1215">
          <cell r="E1215">
            <v>175</v>
          </cell>
        </row>
        <row r="1216">
          <cell r="E1216">
            <v>-176.77</v>
          </cell>
        </row>
        <row r="1217">
          <cell r="E1217">
            <v>176.77</v>
          </cell>
        </row>
        <row r="1218">
          <cell r="E1218">
            <v>-175</v>
          </cell>
        </row>
        <row r="1219">
          <cell r="E1219">
            <v>1.8</v>
          </cell>
        </row>
        <row r="1220">
          <cell r="E1220">
            <v>1109.56</v>
          </cell>
        </row>
        <row r="1221">
          <cell r="E1221">
            <v>11.8</v>
          </cell>
        </row>
        <row r="1222">
          <cell r="E1222">
            <v>8463</v>
          </cell>
        </row>
        <row r="1223">
          <cell r="E1223">
            <v>-8463</v>
          </cell>
        </row>
        <row r="1224">
          <cell r="E1224">
            <v>7263</v>
          </cell>
        </row>
        <row r="1225">
          <cell r="E1225">
            <v>0.35</v>
          </cell>
        </row>
        <row r="1226">
          <cell r="E1226">
            <v>4.51</v>
          </cell>
        </row>
        <row r="1227">
          <cell r="E1227">
            <v>62.72</v>
          </cell>
        </row>
        <row r="1228">
          <cell r="E1228">
            <v>9.93</v>
          </cell>
        </row>
        <row r="1229">
          <cell r="E1229">
            <v>170</v>
          </cell>
        </row>
        <row r="1230">
          <cell r="E1230">
            <v>175</v>
          </cell>
        </row>
        <row r="1231">
          <cell r="E1231">
            <v>-176.77</v>
          </cell>
        </row>
        <row r="1232">
          <cell r="E1232">
            <v>176.77</v>
          </cell>
        </row>
        <row r="1233">
          <cell r="E1233">
            <v>-175</v>
          </cell>
        </row>
        <row r="1234">
          <cell r="E1234">
            <v>1.8</v>
          </cell>
        </row>
        <row r="1235">
          <cell r="E1235">
            <v>1109.56</v>
          </cell>
        </row>
        <row r="1236">
          <cell r="E1236">
            <v>11.8</v>
          </cell>
        </row>
        <row r="1237">
          <cell r="E1237">
            <v>8463</v>
          </cell>
        </row>
        <row r="1238">
          <cell r="E1238">
            <v>-8463</v>
          </cell>
        </row>
        <row r="1239">
          <cell r="E1239">
            <v>7263</v>
          </cell>
        </row>
        <row r="1240">
          <cell r="E1240">
            <v>0.35</v>
          </cell>
        </row>
        <row r="1241">
          <cell r="E1241">
            <v>4.51</v>
          </cell>
        </row>
        <row r="1242">
          <cell r="E1242">
            <v>62.72</v>
          </cell>
        </row>
        <row r="1243">
          <cell r="E1243">
            <v>9.93</v>
          </cell>
        </row>
        <row r="1244">
          <cell r="E1244">
            <v>170</v>
          </cell>
        </row>
        <row r="1245">
          <cell r="E1245">
            <v>175</v>
          </cell>
        </row>
        <row r="1246">
          <cell r="E1246">
            <v>-176.77</v>
          </cell>
        </row>
        <row r="1247">
          <cell r="E1247">
            <v>176.77</v>
          </cell>
        </row>
        <row r="1248">
          <cell r="E1248">
            <v>-175</v>
          </cell>
        </row>
        <row r="1249">
          <cell r="E1249">
            <v>1109.44</v>
          </cell>
        </row>
        <row r="1250">
          <cell r="E1250">
            <v>11.8</v>
          </cell>
        </row>
        <row r="1251">
          <cell r="E1251">
            <v>1.8</v>
          </cell>
        </row>
        <row r="1252">
          <cell r="E1252">
            <v>1153.17</v>
          </cell>
        </row>
        <row r="1253">
          <cell r="E1253">
            <v>11.8</v>
          </cell>
        </row>
        <row r="1254">
          <cell r="E1254">
            <v>8688</v>
          </cell>
        </row>
        <row r="1255">
          <cell r="E1255">
            <v>-8688</v>
          </cell>
        </row>
        <row r="1256">
          <cell r="E1256">
            <v>7488</v>
          </cell>
        </row>
        <row r="1257">
          <cell r="E1257">
            <v>0.35</v>
          </cell>
        </row>
        <row r="1258">
          <cell r="E1258">
            <v>4.51</v>
          </cell>
        </row>
        <row r="1259">
          <cell r="E1259">
            <v>62.72</v>
          </cell>
        </row>
        <row r="1260">
          <cell r="E1260">
            <v>9.93</v>
          </cell>
        </row>
        <row r="1261">
          <cell r="E1261">
            <v>170</v>
          </cell>
        </row>
        <row r="1262">
          <cell r="E1262">
            <v>175</v>
          </cell>
        </row>
        <row r="1263">
          <cell r="E1263">
            <v>-176.77</v>
          </cell>
        </row>
        <row r="1264">
          <cell r="E1264">
            <v>176.77</v>
          </cell>
        </row>
        <row r="1265">
          <cell r="E1265">
            <v>-175</v>
          </cell>
        </row>
        <row r="1266">
          <cell r="E1266">
            <v>1.8</v>
          </cell>
        </row>
        <row r="1267">
          <cell r="E1267">
            <v>8688</v>
          </cell>
        </row>
        <row r="1268">
          <cell r="E1268">
            <v>-8688</v>
          </cell>
        </row>
        <row r="1269">
          <cell r="E1269">
            <v>7488</v>
          </cell>
        </row>
        <row r="1270">
          <cell r="E1270">
            <v>0.35</v>
          </cell>
        </row>
        <row r="1271">
          <cell r="E1271">
            <v>4.51</v>
          </cell>
        </row>
        <row r="1272">
          <cell r="E1272">
            <v>62.72</v>
          </cell>
        </row>
        <row r="1273">
          <cell r="E1273">
            <v>9.93</v>
          </cell>
        </row>
        <row r="1274">
          <cell r="E1274">
            <v>170</v>
          </cell>
        </row>
        <row r="1275">
          <cell r="E1275">
            <v>175</v>
          </cell>
        </row>
        <row r="1276">
          <cell r="E1276">
            <v>-176.77</v>
          </cell>
        </row>
        <row r="1277">
          <cell r="E1277">
            <v>176.77</v>
          </cell>
        </row>
        <row r="1278">
          <cell r="E1278">
            <v>-175</v>
          </cell>
        </row>
        <row r="1279">
          <cell r="E1279">
            <v>1.8</v>
          </cell>
        </row>
        <row r="1280">
          <cell r="E1280">
            <v>1141.06</v>
          </cell>
        </row>
        <row r="1281">
          <cell r="E1281">
            <v>11.8</v>
          </cell>
        </row>
        <row r="1282">
          <cell r="E1282">
            <v>1153.17</v>
          </cell>
        </row>
        <row r="1283">
          <cell r="E1283">
            <v>11.8</v>
          </cell>
        </row>
        <row r="1284">
          <cell r="E1284">
            <v>8688</v>
          </cell>
        </row>
        <row r="1285">
          <cell r="E1285">
            <v>-8688</v>
          </cell>
        </row>
        <row r="1286">
          <cell r="E1286">
            <v>7488</v>
          </cell>
        </row>
        <row r="1287">
          <cell r="E1287">
            <v>0.35</v>
          </cell>
        </row>
        <row r="1288">
          <cell r="E1288">
            <v>4.51</v>
          </cell>
        </row>
        <row r="1289">
          <cell r="E1289">
            <v>62.72</v>
          </cell>
        </row>
        <row r="1290">
          <cell r="E1290">
            <v>9.93</v>
          </cell>
        </row>
        <row r="1291">
          <cell r="E1291">
            <v>170</v>
          </cell>
        </row>
        <row r="1292">
          <cell r="E1292">
            <v>175</v>
          </cell>
        </row>
        <row r="1293">
          <cell r="E1293">
            <v>-176.77</v>
          </cell>
        </row>
        <row r="1294">
          <cell r="E1294">
            <v>176.77</v>
          </cell>
        </row>
        <row r="1295">
          <cell r="E1295">
            <v>-175</v>
          </cell>
        </row>
        <row r="1296">
          <cell r="E1296">
            <v>1.8</v>
          </cell>
        </row>
        <row r="1297">
          <cell r="E1297">
            <v>8688</v>
          </cell>
        </row>
        <row r="1298">
          <cell r="E1298">
            <v>-8688</v>
          </cell>
        </row>
        <row r="1299">
          <cell r="E1299">
            <v>7488</v>
          </cell>
        </row>
        <row r="1300">
          <cell r="E1300">
            <v>0.35</v>
          </cell>
        </row>
        <row r="1301">
          <cell r="E1301">
            <v>4.51</v>
          </cell>
        </row>
        <row r="1302">
          <cell r="E1302">
            <v>62.72</v>
          </cell>
        </row>
        <row r="1303">
          <cell r="E1303">
            <v>9.93</v>
          </cell>
        </row>
        <row r="1304">
          <cell r="E1304">
            <v>170</v>
          </cell>
        </row>
        <row r="1305">
          <cell r="E1305">
            <v>175</v>
          </cell>
        </row>
        <row r="1306">
          <cell r="E1306">
            <v>-176.77</v>
          </cell>
        </row>
        <row r="1307">
          <cell r="E1307">
            <v>176.77</v>
          </cell>
        </row>
        <row r="1308">
          <cell r="E1308">
            <v>-175</v>
          </cell>
        </row>
        <row r="1309">
          <cell r="E1309">
            <v>1141.06</v>
          </cell>
        </row>
        <row r="1310">
          <cell r="E1310">
            <v>11.8</v>
          </cell>
        </row>
        <row r="1311">
          <cell r="E1311">
            <v>1.8</v>
          </cell>
        </row>
        <row r="1312">
          <cell r="E1312">
            <v>8688</v>
          </cell>
        </row>
        <row r="1313">
          <cell r="E1313">
            <v>-8688</v>
          </cell>
        </row>
        <row r="1314">
          <cell r="E1314">
            <v>7488</v>
          </cell>
        </row>
        <row r="1315">
          <cell r="E1315">
            <v>0.35</v>
          </cell>
        </row>
        <row r="1316">
          <cell r="E1316">
            <v>4.51</v>
          </cell>
        </row>
        <row r="1317">
          <cell r="E1317">
            <v>62.72</v>
          </cell>
        </row>
        <row r="1318">
          <cell r="E1318">
            <v>9.93</v>
          </cell>
        </row>
        <row r="1319">
          <cell r="E1319">
            <v>170</v>
          </cell>
        </row>
        <row r="1320">
          <cell r="E1320">
            <v>175</v>
          </cell>
        </row>
        <row r="1321">
          <cell r="E1321">
            <v>-176.77</v>
          </cell>
        </row>
        <row r="1322">
          <cell r="E1322">
            <v>176.77</v>
          </cell>
        </row>
        <row r="1323">
          <cell r="E1323">
            <v>-175</v>
          </cell>
        </row>
        <row r="1324">
          <cell r="E1324">
            <v>1.8</v>
          </cell>
        </row>
        <row r="1325">
          <cell r="E1325">
            <v>1153.17</v>
          </cell>
        </row>
        <row r="1326">
          <cell r="E1326">
            <v>11.8</v>
          </cell>
        </row>
        <row r="1327">
          <cell r="E1327">
            <v>8688</v>
          </cell>
        </row>
        <row r="1328">
          <cell r="E1328">
            <v>-8688</v>
          </cell>
        </row>
        <row r="1329">
          <cell r="E1329">
            <v>7488</v>
          </cell>
        </row>
        <row r="1330">
          <cell r="E1330">
            <v>0.35</v>
          </cell>
        </row>
        <row r="1331">
          <cell r="E1331">
            <v>4.51</v>
          </cell>
        </row>
        <row r="1332">
          <cell r="E1332">
            <v>62.72</v>
          </cell>
        </row>
        <row r="1333">
          <cell r="E1333">
            <v>9.93</v>
          </cell>
        </row>
        <row r="1334">
          <cell r="E1334">
            <v>170</v>
          </cell>
        </row>
        <row r="1335">
          <cell r="E1335">
            <v>175</v>
          </cell>
        </row>
        <row r="1336">
          <cell r="E1336">
            <v>-176.77</v>
          </cell>
        </row>
        <row r="1337">
          <cell r="E1337">
            <v>176.77</v>
          </cell>
        </row>
        <row r="1338">
          <cell r="E1338">
            <v>-175</v>
          </cell>
        </row>
        <row r="1339">
          <cell r="E1339">
            <v>1.8</v>
          </cell>
        </row>
        <row r="1340">
          <cell r="E1340">
            <v>8688</v>
          </cell>
        </row>
        <row r="1341">
          <cell r="E1341">
            <v>-8688</v>
          </cell>
        </row>
        <row r="1342">
          <cell r="E1342">
            <v>7488</v>
          </cell>
        </row>
        <row r="1343">
          <cell r="E1343">
            <v>0.35</v>
          </cell>
        </row>
        <row r="1344">
          <cell r="E1344">
            <v>4.51</v>
          </cell>
        </row>
        <row r="1345">
          <cell r="E1345">
            <v>62.72</v>
          </cell>
        </row>
        <row r="1346">
          <cell r="E1346">
            <v>9.93</v>
          </cell>
        </row>
        <row r="1347">
          <cell r="E1347">
            <v>170</v>
          </cell>
        </row>
        <row r="1348">
          <cell r="E1348">
            <v>175</v>
          </cell>
        </row>
        <row r="1349">
          <cell r="E1349">
            <v>-176.77</v>
          </cell>
        </row>
        <row r="1350">
          <cell r="E1350">
            <v>176.77</v>
          </cell>
        </row>
        <row r="1351">
          <cell r="E1351">
            <v>-175</v>
          </cell>
        </row>
        <row r="1352">
          <cell r="E1352">
            <v>1.8</v>
          </cell>
        </row>
        <row r="1353">
          <cell r="E1353">
            <v>1141.06</v>
          </cell>
        </row>
        <row r="1354">
          <cell r="E1354">
            <v>11.8</v>
          </cell>
        </row>
        <row r="1355">
          <cell r="E1355">
            <v>8688</v>
          </cell>
        </row>
        <row r="1356">
          <cell r="E1356">
            <v>-8688</v>
          </cell>
        </row>
        <row r="1357">
          <cell r="E1357">
            <v>7488</v>
          </cell>
        </row>
        <row r="1358">
          <cell r="E1358">
            <v>0.35</v>
          </cell>
        </row>
        <row r="1359">
          <cell r="E1359">
            <v>4.51</v>
          </cell>
        </row>
        <row r="1360">
          <cell r="E1360">
            <v>62.72</v>
          </cell>
        </row>
        <row r="1361">
          <cell r="E1361">
            <v>9.93</v>
          </cell>
        </row>
        <row r="1362">
          <cell r="E1362">
            <v>170</v>
          </cell>
        </row>
        <row r="1363">
          <cell r="E1363">
            <v>175</v>
          </cell>
        </row>
        <row r="1364">
          <cell r="E1364">
            <v>-176.77</v>
          </cell>
        </row>
        <row r="1365">
          <cell r="E1365">
            <v>176.77</v>
          </cell>
        </row>
        <row r="1366">
          <cell r="E1366">
            <v>-175</v>
          </cell>
        </row>
        <row r="1367">
          <cell r="E1367">
            <v>1.8</v>
          </cell>
        </row>
        <row r="1368">
          <cell r="E1368">
            <v>1140.99</v>
          </cell>
        </row>
        <row r="1369">
          <cell r="E1369">
            <v>11.8</v>
          </cell>
        </row>
        <row r="1370">
          <cell r="E1370">
            <v>8688</v>
          </cell>
        </row>
        <row r="1371">
          <cell r="E1371">
            <v>-8688</v>
          </cell>
        </row>
        <row r="1372">
          <cell r="E1372">
            <v>7488</v>
          </cell>
        </row>
        <row r="1373">
          <cell r="E1373">
            <v>0.35</v>
          </cell>
        </row>
        <row r="1374">
          <cell r="E1374">
            <v>4.51</v>
          </cell>
        </row>
        <row r="1375">
          <cell r="E1375">
            <v>62.72</v>
          </cell>
        </row>
        <row r="1376">
          <cell r="E1376">
            <v>9.93</v>
          </cell>
        </row>
        <row r="1377">
          <cell r="E1377">
            <v>170</v>
          </cell>
        </row>
        <row r="1378">
          <cell r="E1378">
            <v>175</v>
          </cell>
        </row>
        <row r="1379">
          <cell r="E1379">
            <v>-176.77</v>
          </cell>
        </row>
        <row r="1380">
          <cell r="E1380">
            <v>176.77</v>
          </cell>
        </row>
        <row r="1381">
          <cell r="E1381">
            <v>-175</v>
          </cell>
        </row>
        <row r="1382">
          <cell r="E1382">
            <v>1.8</v>
          </cell>
        </row>
        <row r="1383">
          <cell r="E1383">
            <v>1141.06</v>
          </cell>
        </row>
        <row r="1384">
          <cell r="E1384">
            <v>11.8</v>
          </cell>
        </row>
        <row r="1385">
          <cell r="E1385">
            <v>8373</v>
          </cell>
        </row>
        <row r="1386">
          <cell r="E1386">
            <v>170.67</v>
          </cell>
        </row>
        <row r="1387">
          <cell r="E1387">
            <v>1.8</v>
          </cell>
        </row>
        <row r="1388">
          <cell r="E1388">
            <v>-170.67</v>
          </cell>
        </row>
        <row r="1389">
          <cell r="E1389">
            <v>170</v>
          </cell>
        </row>
        <row r="1390">
          <cell r="E1390">
            <v>35.14</v>
          </cell>
        </row>
        <row r="1391">
          <cell r="E1391">
            <v>18.649999999999999</v>
          </cell>
        </row>
        <row r="1392">
          <cell r="E1392">
            <v>5.05</v>
          </cell>
        </row>
        <row r="1393">
          <cell r="E1393">
            <v>9.93</v>
          </cell>
        </row>
        <row r="1394">
          <cell r="E1394">
            <v>1606.68</v>
          </cell>
        </row>
        <row r="1395">
          <cell r="E1395">
            <v>11.8</v>
          </cell>
        </row>
        <row r="1396">
          <cell r="E1396">
            <v>8528</v>
          </cell>
        </row>
        <row r="1397">
          <cell r="E1397">
            <v>170.67</v>
          </cell>
        </row>
        <row r="1398">
          <cell r="E1398">
            <v>1.8</v>
          </cell>
        </row>
        <row r="1399">
          <cell r="E1399">
            <v>-170.67</v>
          </cell>
        </row>
        <row r="1400">
          <cell r="E1400">
            <v>170</v>
          </cell>
        </row>
        <row r="1401">
          <cell r="E1401">
            <v>35.14</v>
          </cell>
        </row>
        <row r="1402">
          <cell r="E1402">
            <v>18.649999999999999</v>
          </cell>
        </row>
        <row r="1403">
          <cell r="E1403">
            <v>5.05</v>
          </cell>
        </row>
        <row r="1404">
          <cell r="E1404">
            <v>9.93</v>
          </cell>
        </row>
        <row r="1405">
          <cell r="E1405">
            <v>1634.51</v>
          </cell>
        </row>
        <row r="1406">
          <cell r="E1406">
            <v>11.8</v>
          </cell>
        </row>
        <row r="1407">
          <cell r="E1407">
            <v>8373</v>
          </cell>
        </row>
        <row r="1408">
          <cell r="E1408">
            <v>170.67</v>
          </cell>
        </row>
        <row r="1409">
          <cell r="E1409">
            <v>1.8</v>
          </cell>
        </row>
        <row r="1410">
          <cell r="E1410">
            <v>-170.67</v>
          </cell>
        </row>
        <row r="1411">
          <cell r="E1411">
            <v>170</v>
          </cell>
        </row>
        <row r="1412">
          <cell r="E1412">
            <v>35.14</v>
          </cell>
        </row>
        <row r="1413">
          <cell r="E1413">
            <v>18.649999999999999</v>
          </cell>
        </row>
        <row r="1414">
          <cell r="E1414">
            <v>5.05</v>
          </cell>
        </row>
        <row r="1415">
          <cell r="E1415">
            <v>9.93</v>
          </cell>
        </row>
        <row r="1416">
          <cell r="E1416">
            <v>1606.61</v>
          </cell>
        </row>
        <row r="1417">
          <cell r="E1417">
            <v>11.8</v>
          </cell>
        </row>
        <row r="1418">
          <cell r="E1418">
            <v>8620</v>
          </cell>
        </row>
        <row r="1419">
          <cell r="E1419">
            <v>1.8</v>
          </cell>
        </row>
        <row r="1420">
          <cell r="E1420">
            <v>260</v>
          </cell>
        </row>
        <row r="1421">
          <cell r="E1421">
            <v>33.94</v>
          </cell>
        </row>
        <row r="1422">
          <cell r="E1422">
            <v>11.8</v>
          </cell>
        </row>
        <row r="1423">
          <cell r="E1423">
            <v>9.93</v>
          </cell>
        </row>
        <row r="1424">
          <cell r="E1424">
            <v>17.29</v>
          </cell>
        </row>
        <row r="1425">
          <cell r="E1425">
            <v>3.56</v>
          </cell>
        </row>
        <row r="1426">
          <cell r="E1426">
            <v>78.650000000000006</v>
          </cell>
        </row>
        <row r="1427">
          <cell r="E1427">
            <v>1809.62</v>
          </cell>
        </row>
        <row r="1428">
          <cell r="E1428">
            <v>8.8000000000000007</v>
          </cell>
        </row>
        <row r="1429">
          <cell r="E1429">
            <v>11405</v>
          </cell>
        </row>
        <row r="1430">
          <cell r="E1430">
            <v>1.8</v>
          </cell>
        </row>
        <row r="1431">
          <cell r="E1431">
            <v>260</v>
          </cell>
        </row>
        <row r="1432">
          <cell r="E1432">
            <v>9.93</v>
          </cell>
        </row>
        <row r="1433">
          <cell r="E1433">
            <v>17.29</v>
          </cell>
        </row>
        <row r="1434">
          <cell r="E1434">
            <v>3.56</v>
          </cell>
        </row>
        <row r="1435">
          <cell r="E1435">
            <v>78.290000000000006</v>
          </cell>
        </row>
        <row r="1436">
          <cell r="E1436">
            <v>11405</v>
          </cell>
        </row>
        <row r="1437">
          <cell r="E1437">
            <v>1.8</v>
          </cell>
        </row>
        <row r="1438">
          <cell r="E1438">
            <v>260</v>
          </cell>
        </row>
        <row r="1439">
          <cell r="E1439">
            <v>9.93</v>
          </cell>
        </row>
        <row r="1440">
          <cell r="E1440">
            <v>17.29</v>
          </cell>
        </row>
        <row r="1441">
          <cell r="E1441">
            <v>3.56</v>
          </cell>
        </row>
        <row r="1442">
          <cell r="E1442">
            <v>78.290000000000006</v>
          </cell>
        </row>
        <row r="1443">
          <cell r="E1443">
            <v>11405</v>
          </cell>
        </row>
        <row r="1444">
          <cell r="E1444">
            <v>1.8</v>
          </cell>
        </row>
        <row r="1445">
          <cell r="E1445">
            <v>260</v>
          </cell>
        </row>
        <row r="1446">
          <cell r="E1446">
            <v>9.93</v>
          </cell>
        </row>
        <row r="1447">
          <cell r="E1447">
            <v>17.29</v>
          </cell>
        </row>
        <row r="1448">
          <cell r="E1448">
            <v>3.56</v>
          </cell>
        </row>
        <row r="1449">
          <cell r="E1449">
            <v>78.290000000000006</v>
          </cell>
        </row>
        <row r="1450">
          <cell r="E1450">
            <v>14350</v>
          </cell>
        </row>
        <row r="1451">
          <cell r="E1451">
            <v>1.8</v>
          </cell>
        </row>
        <row r="1452">
          <cell r="E1452">
            <v>291</v>
          </cell>
        </row>
        <row r="1453">
          <cell r="E1453">
            <v>27.52</v>
          </cell>
        </row>
        <row r="1454">
          <cell r="E1454">
            <v>17.29</v>
          </cell>
        </row>
        <row r="1455">
          <cell r="E1455">
            <v>3.56</v>
          </cell>
        </row>
        <row r="1456">
          <cell r="E1456">
            <v>81.33</v>
          </cell>
        </row>
        <row r="1457">
          <cell r="E1457">
            <v>68.94</v>
          </cell>
        </row>
        <row r="1458">
          <cell r="E1458">
            <v>11.8</v>
          </cell>
        </row>
        <row r="1459">
          <cell r="E1459">
            <v>7351.52</v>
          </cell>
        </row>
        <row r="1460">
          <cell r="E1460">
            <v>8.8000000000000007</v>
          </cell>
        </row>
        <row r="1461">
          <cell r="E1461">
            <v>-7351.52</v>
          </cell>
        </row>
        <row r="1462">
          <cell r="E1462">
            <v>-8.8000000000000007</v>
          </cell>
        </row>
        <row r="1463">
          <cell r="E1463">
            <v>7351.52</v>
          </cell>
        </row>
        <row r="1464">
          <cell r="E1464">
            <v>8.8000000000000007</v>
          </cell>
        </row>
        <row r="1465">
          <cell r="E1465">
            <v>16350</v>
          </cell>
        </row>
        <row r="1466">
          <cell r="E1466">
            <v>1.8</v>
          </cell>
        </row>
        <row r="1467">
          <cell r="E1467">
            <v>291</v>
          </cell>
        </row>
        <row r="1468">
          <cell r="E1468">
            <v>27.52</v>
          </cell>
        </row>
        <row r="1469">
          <cell r="E1469">
            <v>17.29</v>
          </cell>
        </row>
        <row r="1470">
          <cell r="E1470">
            <v>3.56</v>
          </cell>
        </row>
        <row r="1471">
          <cell r="E1471">
            <v>81.33</v>
          </cell>
        </row>
        <row r="1472">
          <cell r="E1472">
            <v>68.94</v>
          </cell>
        </row>
        <row r="1473">
          <cell r="E1473">
            <v>11.8</v>
          </cell>
        </row>
        <row r="1474">
          <cell r="E1474">
            <v>8351.52</v>
          </cell>
        </row>
        <row r="1475">
          <cell r="E1475">
            <v>8.8000000000000007</v>
          </cell>
        </row>
        <row r="1476">
          <cell r="E1476">
            <v>7351.52</v>
          </cell>
        </row>
        <row r="1477">
          <cell r="E1477">
            <v>8.8000000000000007</v>
          </cell>
        </row>
        <row r="1478">
          <cell r="E1478">
            <v>14350</v>
          </cell>
        </row>
        <row r="1479">
          <cell r="E1479">
            <v>1.8</v>
          </cell>
        </row>
        <row r="1480">
          <cell r="E1480">
            <v>291</v>
          </cell>
        </row>
        <row r="1481">
          <cell r="E1481">
            <v>27.52</v>
          </cell>
        </row>
        <row r="1482">
          <cell r="E1482">
            <v>17.29</v>
          </cell>
        </row>
        <row r="1483">
          <cell r="E1483">
            <v>3.56</v>
          </cell>
        </row>
        <row r="1484">
          <cell r="E1484">
            <v>81.33</v>
          </cell>
        </row>
        <row r="1485">
          <cell r="E1485">
            <v>7351.52</v>
          </cell>
        </row>
        <row r="1486">
          <cell r="E1486">
            <v>8.8000000000000007</v>
          </cell>
        </row>
        <row r="1487">
          <cell r="E1487">
            <v>68.94</v>
          </cell>
        </row>
        <row r="1488">
          <cell r="E1488">
            <v>11.8</v>
          </cell>
        </row>
        <row r="1489">
          <cell r="E1489">
            <v>-8.8000000000000007</v>
          </cell>
        </row>
        <row r="1490">
          <cell r="E1490">
            <v>-7351.52</v>
          </cell>
        </row>
        <row r="1491">
          <cell r="E1491">
            <v>16350</v>
          </cell>
        </row>
        <row r="1492">
          <cell r="E1492">
            <v>1.8</v>
          </cell>
        </row>
        <row r="1493">
          <cell r="E1493">
            <v>291</v>
          </cell>
        </row>
        <row r="1494">
          <cell r="E1494">
            <v>27.52</v>
          </cell>
        </row>
        <row r="1495">
          <cell r="E1495">
            <v>17.29</v>
          </cell>
        </row>
        <row r="1496">
          <cell r="E1496">
            <v>3.56</v>
          </cell>
        </row>
        <row r="1497">
          <cell r="E1497">
            <v>81.33</v>
          </cell>
        </row>
        <row r="1498">
          <cell r="E1498">
            <v>8389.44</v>
          </cell>
        </row>
        <row r="1499">
          <cell r="E1499">
            <v>11.8</v>
          </cell>
        </row>
        <row r="1500">
          <cell r="E1500">
            <v>14350</v>
          </cell>
        </row>
        <row r="1501">
          <cell r="E1501">
            <v>1.8</v>
          </cell>
        </row>
        <row r="1502">
          <cell r="E1502">
            <v>291</v>
          </cell>
        </row>
        <row r="1503">
          <cell r="E1503">
            <v>27.52</v>
          </cell>
        </row>
        <row r="1504">
          <cell r="E1504">
            <v>17.29</v>
          </cell>
        </row>
        <row r="1505">
          <cell r="E1505">
            <v>3.56</v>
          </cell>
        </row>
        <row r="1506">
          <cell r="E1506">
            <v>81.33</v>
          </cell>
        </row>
        <row r="1507">
          <cell r="E1507">
            <v>68.94</v>
          </cell>
        </row>
        <row r="1508">
          <cell r="E1508">
            <v>11.8</v>
          </cell>
        </row>
        <row r="1509">
          <cell r="E1509">
            <v>7351.52</v>
          </cell>
        </row>
        <row r="1510">
          <cell r="E1510">
            <v>8.8000000000000007</v>
          </cell>
        </row>
        <row r="1511">
          <cell r="E1511">
            <v>16800</v>
          </cell>
        </row>
        <row r="1512">
          <cell r="E1512">
            <v>1.8</v>
          </cell>
        </row>
        <row r="1513">
          <cell r="E1513">
            <v>291</v>
          </cell>
        </row>
        <row r="1514">
          <cell r="E1514">
            <v>27.52</v>
          </cell>
        </row>
        <row r="1515">
          <cell r="E1515">
            <v>17.29</v>
          </cell>
        </row>
        <row r="1516">
          <cell r="E1516">
            <v>3.56</v>
          </cell>
        </row>
        <row r="1517">
          <cell r="E1517">
            <v>81.33</v>
          </cell>
        </row>
        <row r="1518">
          <cell r="E1518">
            <v>68.94</v>
          </cell>
        </row>
        <row r="1519">
          <cell r="E1519">
            <v>11.8</v>
          </cell>
        </row>
        <row r="1520">
          <cell r="E1520">
            <v>8576.52</v>
          </cell>
        </row>
        <row r="1521">
          <cell r="E1521">
            <v>8.8000000000000007</v>
          </cell>
        </row>
        <row r="1522">
          <cell r="E1522">
            <v>7351.52</v>
          </cell>
        </row>
        <row r="1523">
          <cell r="E1523">
            <v>8.8000000000000007</v>
          </cell>
        </row>
        <row r="1524">
          <cell r="E1524">
            <v>14350</v>
          </cell>
        </row>
        <row r="1525">
          <cell r="E1525">
            <v>1.8</v>
          </cell>
        </row>
        <row r="1526">
          <cell r="E1526">
            <v>291</v>
          </cell>
        </row>
        <row r="1527">
          <cell r="E1527">
            <v>27.52</v>
          </cell>
        </row>
        <row r="1528">
          <cell r="E1528">
            <v>17.29</v>
          </cell>
        </row>
        <row r="1529">
          <cell r="E1529">
            <v>3.56</v>
          </cell>
        </row>
        <row r="1530">
          <cell r="E1530">
            <v>81.33</v>
          </cell>
        </row>
        <row r="1531">
          <cell r="E1531">
            <v>68.94</v>
          </cell>
        </row>
        <row r="1532">
          <cell r="E1532">
            <v>11.8</v>
          </cell>
        </row>
        <row r="1533">
          <cell r="E1533">
            <v>8373</v>
          </cell>
        </row>
        <row r="1534">
          <cell r="E1534">
            <v>1.8</v>
          </cell>
        </row>
        <row r="1535">
          <cell r="E1535">
            <v>170</v>
          </cell>
        </row>
        <row r="1536">
          <cell r="E1536">
            <v>45.56</v>
          </cell>
        </row>
        <row r="1537">
          <cell r="E1537">
            <v>25.75</v>
          </cell>
        </row>
        <row r="1538">
          <cell r="E1538">
            <v>16.3</v>
          </cell>
        </row>
        <row r="1539">
          <cell r="E1539">
            <v>9.93</v>
          </cell>
        </row>
        <row r="1540">
          <cell r="E1540">
            <v>1606.6</v>
          </cell>
        </row>
        <row r="1541">
          <cell r="E1541">
            <v>11.8</v>
          </cell>
        </row>
        <row r="1542">
          <cell r="E1542">
            <v>7960</v>
          </cell>
        </row>
        <row r="1543">
          <cell r="E1543">
            <v>260</v>
          </cell>
        </row>
        <row r="1544">
          <cell r="E1544">
            <v>1.8</v>
          </cell>
        </row>
        <row r="1545">
          <cell r="E1545">
            <v>9.93</v>
          </cell>
        </row>
        <row r="1546">
          <cell r="E1546">
            <v>78.650000000000006</v>
          </cell>
        </row>
        <row r="1547">
          <cell r="E1547">
            <v>14.91</v>
          </cell>
        </row>
        <row r="1548">
          <cell r="E1548">
            <v>3.45</v>
          </cell>
        </row>
        <row r="1549">
          <cell r="E1549">
            <v>1674.94</v>
          </cell>
        </row>
        <row r="1550">
          <cell r="E1550">
            <v>11.8</v>
          </cell>
        </row>
        <row r="1551">
          <cell r="E1551">
            <v>7960</v>
          </cell>
        </row>
        <row r="1552">
          <cell r="E1552">
            <v>260</v>
          </cell>
        </row>
        <row r="1553">
          <cell r="E1553">
            <v>1.8</v>
          </cell>
        </row>
        <row r="1554">
          <cell r="E1554">
            <v>9.93</v>
          </cell>
        </row>
        <row r="1555">
          <cell r="E1555">
            <v>78.650000000000006</v>
          </cell>
        </row>
        <row r="1556">
          <cell r="E1556">
            <v>33.94</v>
          </cell>
        </row>
        <row r="1557">
          <cell r="E1557">
            <v>11.8</v>
          </cell>
        </row>
        <row r="1558">
          <cell r="E1558">
            <v>14.91</v>
          </cell>
        </row>
        <row r="1559">
          <cell r="E1559">
            <v>3.45</v>
          </cell>
        </row>
        <row r="1560">
          <cell r="E1560">
            <v>1672.02</v>
          </cell>
        </row>
        <row r="1561">
          <cell r="E1561">
            <v>8.8000000000000007</v>
          </cell>
        </row>
        <row r="1562">
          <cell r="E1562">
            <v>11405</v>
          </cell>
        </row>
        <row r="1563">
          <cell r="E1563">
            <v>260</v>
          </cell>
        </row>
        <row r="1564">
          <cell r="E1564">
            <v>1.8</v>
          </cell>
        </row>
        <row r="1565">
          <cell r="E1565">
            <v>9.93</v>
          </cell>
        </row>
        <row r="1566">
          <cell r="E1566">
            <v>78.290000000000006</v>
          </cell>
        </row>
        <row r="1567">
          <cell r="E1567">
            <v>14.91</v>
          </cell>
        </row>
        <row r="1568">
          <cell r="E1568">
            <v>3.45</v>
          </cell>
        </row>
        <row r="1569">
          <cell r="E1569">
            <v>11405</v>
          </cell>
        </row>
        <row r="1570">
          <cell r="E1570">
            <v>260</v>
          </cell>
        </row>
        <row r="1571">
          <cell r="E1571">
            <v>1.8</v>
          </cell>
        </row>
        <row r="1572">
          <cell r="E1572">
            <v>9.93</v>
          </cell>
        </row>
        <row r="1573">
          <cell r="E1573">
            <v>78.290000000000006</v>
          </cell>
        </row>
        <row r="1574">
          <cell r="E1574">
            <v>14.91</v>
          </cell>
        </row>
        <row r="1575">
          <cell r="E1575">
            <v>3.45</v>
          </cell>
        </row>
        <row r="1576">
          <cell r="E1576">
            <v>11405</v>
          </cell>
        </row>
        <row r="1577">
          <cell r="E1577">
            <v>260</v>
          </cell>
        </row>
        <row r="1578">
          <cell r="E1578">
            <v>1.8</v>
          </cell>
        </row>
        <row r="1579">
          <cell r="E1579">
            <v>9.93</v>
          </cell>
        </row>
        <row r="1580">
          <cell r="E1580">
            <v>78.290000000000006</v>
          </cell>
        </row>
        <row r="1581">
          <cell r="E1581">
            <v>14.91</v>
          </cell>
        </row>
        <row r="1582">
          <cell r="E1582">
            <v>3.45</v>
          </cell>
        </row>
        <row r="1583">
          <cell r="E1583">
            <v>8528</v>
          </cell>
        </row>
        <row r="1584">
          <cell r="E1584">
            <v>1.8</v>
          </cell>
        </row>
        <row r="1585">
          <cell r="E1585">
            <v>170</v>
          </cell>
        </row>
        <row r="1586">
          <cell r="E1586">
            <v>33.869999999999997</v>
          </cell>
        </row>
        <row r="1587">
          <cell r="E1587">
            <v>3.92</v>
          </cell>
        </row>
        <row r="1588">
          <cell r="E1588">
            <v>3.74</v>
          </cell>
        </row>
        <row r="1589">
          <cell r="E1589">
            <v>1634.58</v>
          </cell>
        </row>
        <row r="1590">
          <cell r="E1590">
            <v>11.8</v>
          </cell>
        </row>
        <row r="1591">
          <cell r="E1591">
            <v>9.93</v>
          </cell>
        </row>
        <row r="1592">
          <cell r="E1592">
            <v>8373</v>
          </cell>
        </row>
        <row r="1593">
          <cell r="E1593">
            <v>1.8</v>
          </cell>
        </row>
        <row r="1594">
          <cell r="E1594">
            <v>170</v>
          </cell>
        </row>
        <row r="1595">
          <cell r="E1595">
            <v>33.869999999999997</v>
          </cell>
        </row>
        <row r="1596">
          <cell r="E1596">
            <v>3.92</v>
          </cell>
        </row>
        <row r="1597">
          <cell r="E1597">
            <v>3.74</v>
          </cell>
        </row>
        <row r="1598">
          <cell r="E1598">
            <v>1606.68</v>
          </cell>
        </row>
        <row r="1599">
          <cell r="E1599">
            <v>11.8</v>
          </cell>
        </row>
        <row r="1600">
          <cell r="E1600">
            <v>9.93</v>
          </cell>
        </row>
        <row r="1601">
          <cell r="E1601">
            <v>7990</v>
          </cell>
        </row>
        <row r="1602">
          <cell r="E1602">
            <v>1.8</v>
          </cell>
        </row>
        <row r="1603">
          <cell r="E1603">
            <v>170</v>
          </cell>
        </row>
        <row r="1604">
          <cell r="E1604">
            <v>-7990</v>
          </cell>
        </row>
        <row r="1605">
          <cell r="E1605">
            <v>3.92</v>
          </cell>
        </row>
        <row r="1606">
          <cell r="E1606">
            <v>3.74</v>
          </cell>
        </row>
        <row r="1607">
          <cell r="E1607">
            <v>-3.74</v>
          </cell>
        </row>
        <row r="1608">
          <cell r="E1608">
            <v>-3.92</v>
          </cell>
        </row>
        <row r="1609">
          <cell r="E1609">
            <v>13.6</v>
          </cell>
        </row>
        <row r="1610">
          <cell r="E1610">
            <v>3.62</v>
          </cell>
        </row>
        <row r="1611">
          <cell r="E1611">
            <v>34.93</v>
          </cell>
        </row>
        <row r="1612">
          <cell r="E1612">
            <v>9.93</v>
          </cell>
        </row>
        <row r="1613">
          <cell r="E1613">
            <v>10180</v>
          </cell>
        </row>
        <row r="1614">
          <cell r="E1614">
            <v>1666.26</v>
          </cell>
        </row>
        <row r="1615">
          <cell r="E1615">
            <v>11.8</v>
          </cell>
        </row>
        <row r="1616">
          <cell r="E1616">
            <v>7960</v>
          </cell>
        </row>
        <row r="1617">
          <cell r="E1617">
            <v>1.8</v>
          </cell>
        </row>
        <row r="1618">
          <cell r="E1618">
            <v>170</v>
          </cell>
        </row>
        <row r="1619">
          <cell r="E1619">
            <v>3.92</v>
          </cell>
        </row>
        <row r="1620">
          <cell r="E1620">
            <v>3.74</v>
          </cell>
        </row>
        <row r="1621">
          <cell r="E1621">
            <v>-3.74</v>
          </cell>
        </row>
        <row r="1622">
          <cell r="E1622">
            <v>-3.92</v>
          </cell>
        </row>
        <row r="1623">
          <cell r="E1623">
            <v>33.94</v>
          </cell>
        </row>
        <row r="1624">
          <cell r="E1624">
            <v>11.8</v>
          </cell>
        </row>
        <row r="1625">
          <cell r="E1625">
            <v>13.6</v>
          </cell>
        </row>
        <row r="1626">
          <cell r="E1626">
            <v>34.93</v>
          </cell>
        </row>
        <row r="1627">
          <cell r="E1627">
            <v>9.93</v>
          </cell>
        </row>
        <row r="1628">
          <cell r="E1628">
            <v>3.62</v>
          </cell>
        </row>
        <row r="1629">
          <cell r="E1629">
            <v>1654.02</v>
          </cell>
        </row>
        <row r="1630">
          <cell r="E1630">
            <v>8.8000000000000007</v>
          </cell>
        </row>
        <row r="1631">
          <cell r="E1631">
            <v>15045</v>
          </cell>
        </row>
        <row r="1632">
          <cell r="E1632">
            <v>6.99</v>
          </cell>
        </row>
        <row r="1633">
          <cell r="E1633">
            <v>4.49</v>
          </cell>
        </row>
        <row r="1634">
          <cell r="E1634">
            <v>12.01</v>
          </cell>
        </row>
        <row r="1635">
          <cell r="E1635">
            <v>1.8</v>
          </cell>
        </row>
        <row r="1636">
          <cell r="E1636">
            <v>43.29</v>
          </cell>
        </row>
        <row r="1637">
          <cell r="E1637">
            <v>290</v>
          </cell>
        </row>
        <row r="1638">
          <cell r="E1638">
            <v>4055.94</v>
          </cell>
        </row>
        <row r="1639">
          <cell r="E1639">
            <v>11.8</v>
          </cell>
        </row>
        <row r="1640">
          <cell r="E1640">
            <v>15645</v>
          </cell>
        </row>
        <row r="1641">
          <cell r="E1641">
            <v>6.99</v>
          </cell>
        </row>
        <row r="1642">
          <cell r="E1642">
            <v>4.49</v>
          </cell>
        </row>
        <row r="1643">
          <cell r="E1643">
            <v>12.01</v>
          </cell>
        </row>
        <row r="1644">
          <cell r="E1644">
            <v>1.8</v>
          </cell>
        </row>
        <row r="1645">
          <cell r="E1645">
            <v>43.29</v>
          </cell>
        </row>
        <row r="1646">
          <cell r="E1646">
            <v>290</v>
          </cell>
        </row>
        <row r="1647">
          <cell r="E1647">
            <v>16115</v>
          </cell>
        </row>
        <row r="1648">
          <cell r="E1648">
            <v>6.99</v>
          </cell>
        </row>
        <row r="1649">
          <cell r="E1649">
            <v>4.49</v>
          </cell>
        </row>
        <row r="1650">
          <cell r="E1650">
            <v>12.01</v>
          </cell>
        </row>
        <row r="1651">
          <cell r="E1651">
            <v>1.8</v>
          </cell>
        </row>
        <row r="1652">
          <cell r="E1652">
            <v>43.29</v>
          </cell>
        </row>
        <row r="1653">
          <cell r="E1653">
            <v>290</v>
          </cell>
        </row>
        <row r="1654">
          <cell r="E1654">
            <v>6585</v>
          </cell>
        </row>
        <row r="1655">
          <cell r="E1655">
            <v>9.93</v>
          </cell>
        </row>
        <row r="1656">
          <cell r="E1656">
            <v>1.8</v>
          </cell>
        </row>
        <row r="1657">
          <cell r="E1657">
            <v>2.79</v>
          </cell>
        </row>
        <row r="1658">
          <cell r="E1658">
            <v>3.21</v>
          </cell>
        </row>
        <row r="1659">
          <cell r="E1659">
            <v>252.15</v>
          </cell>
        </row>
        <row r="1660">
          <cell r="E1660">
            <v>-252.15</v>
          </cell>
        </row>
        <row r="1661">
          <cell r="E1661">
            <v>246</v>
          </cell>
        </row>
        <row r="1662">
          <cell r="E1662">
            <v>843.99</v>
          </cell>
        </row>
        <row r="1663">
          <cell r="E1663">
            <v>5.9</v>
          </cell>
        </row>
        <row r="1664">
          <cell r="E1664">
            <v>5.9</v>
          </cell>
        </row>
        <row r="1665">
          <cell r="E1665">
            <v>7125</v>
          </cell>
        </row>
        <row r="1666">
          <cell r="E1666">
            <v>9.93</v>
          </cell>
        </row>
        <row r="1667">
          <cell r="E1667">
            <v>1.8</v>
          </cell>
        </row>
        <row r="1668">
          <cell r="E1668">
            <v>2.79</v>
          </cell>
        </row>
        <row r="1669">
          <cell r="E1669">
            <v>3.21</v>
          </cell>
        </row>
        <row r="1670">
          <cell r="E1670">
            <v>703.67</v>
          </cell>
        </row>
        <row r="1671">
          <cell r="E1671">
            <v>-703.67</v>
          </cell>
        </row>
        <row r="1672">
          <cell r="E1672">
            <v>260</v>
          </cell>
        </row>
        <row r="1673">
          <cell r="E1673">
            <v>13320</v>
          </cell>
        </row>
        <row r="1674">
          <cell r="E1674">
            <v>9.93</v>
          </cell>
        </row>
        <row r="1675">
          <cell r="E1675">
            <v>1.8</v>
          </cell>
        </row>
        <row r="1676">
          <cell r="E1676">
            <v>2.79</v>
          </cell>
        </row>
        <row r="1677">
          <cell r="E1677">
            <v>3.21</v>
          </cell>
        </row>
        <row r="1678">
          <cell r="E1678">
            <v>10820</v>
          </cell>
        </row>
        <row r="1679">
          <cell r="E1679">
            <v>-10820</v>
          </cell>
        </row>
        <row r="1680">
          <cell r="E1680">
            <v>-2500</v>
          </cell>
        </row>
        <row r="1681">
          <cell r="E1681">
            <v>312</v>
          </cell>
        </row>
        <row r="1682">
          <cell r="E1682">
            <v>3360.79</v>
          </cell>
        </row>
        <row r="1683">
          <cell r="E1683">
            <v>11.8</v>
          </cell>
        </row>
        <row r="1684">
          <cell r="E1684">
            <v>13320</v>
          </cell>
        </row>
        <row r="1685">
          <cell r="E1685">
            <v>-13320</v>
          </cell>
        </row>
        <row r="1686">
          <cell r="E1686">
            <v>-10820</v>
          </cell>
        </row>
        <row r="1687">
          <cell r="E1687">
            <v>10820</v>
          </cell>
        </row>
        <row r="1688">
          <cell r="E1688">
            <v>14660</v>
          </cell>
        </row>
        <row r="1689">
          <cell r="E1689">
            <v>9.93</v>
          </cell>
        </row>
        <row r="1690">
          <cell r="E1690">
            <v>1.8</v>
          </cell>
        </row>
        <row r="1691">
          <cell r="E1691">
            <v>2.79</v>
          </cell>
        </row>
        <row r="1692">
          <cell r="E1692">
            <v>3.21</v>
          </cell>
        </row>
        <row r="1693">
          <cell r="E1693">
            <v>12160</v>
          </cell>
        </row>
        <row r="1694">
          <cell r="E1694">
            <v>-12160</v>
          </cell>
        </row>
        <row r="1695">
          <cell r="E1695">
            <v>-2500</v>
          </cell>
        </row>
        <row r="1696">
          <cell r="E1696">
            <v>312</v>
          </cell>
        </row>
        <row r="1697">
          <cell r="E1697">
            <v>5040.8100000000004</v>
          </cell>
        </row>
        <row r="1698">
          <cell r="E1698">
            <v>11.8</v>
          </cell>
        </row>
        <row r="1699">
          <cell r="E1699">
            <v>12160</v>
          </cell>
        </row>
        <row r="1700">
          <cell r="E1700">
            <v>-12160</v>
          </cell>
        </row>
        <row r="1701">
          <cell r="E1701">
            <v>14660</v>
          </cell>
        </row>
        <row r="1702">
          <cell r="E1702">
            <v>9.93</v>
          </cell>
        </row>
        <row r="1703">
          <cell r="E1703">
            <v>1.8</v>
          </cell>
        </row>
        <row r="1704">
          <cell r="E1704">
            <v>2.79</v>
          </cell>
        </row>
        <row r="1705">
          <cell r="E1705">
            <v>3.21</v>
          </cell>
        </row>
        <row r="1706">
          <cell r="E1706">
            <v>12160</v>
          </cell>
        </row>
        <row r="1707">
          <cell r="E1707">
            <v>-12160</v>
          </cell>
        </row>
        <row r="1708">
          <cell r="E1708">
            <v>-2500</v>
          </cell>
        </row>
        <row r="1709">
          <cell r="E1709">
            <v>312</v>
          </cell>
        </row>
        <row r="1710">
          <cell r="E1710">
            <v>5040.8100000000004</v>
          </cell>
        </row>
        <row r="1711">
          <cell r="E1711">
            <v>11.8</v>
          </cell>
        </row>
        <row r="1712">
          <cell r="E1712">
            <v>12160</v>
          </cell>
        </row>
        <row r="1713">
          <cell r="E1713">
            <v>12160</v>
          </cell>
        </row>
        <row r="1714">
          <cell r="E1714">
            <v>2500</v>
          </cell>
        </row>
        <row r="1715">
          <cell r="E1715">
            <v>-312</v>
          </cell>
        </row>
        <row r="1716">
          <cell r="E1716">
            <v>-5040.8100000000004</v>
          </cell>
        </row>
        <row r="1717">
          <cell r="E1717">
            <v>-11.8</v>
          </cell>
        </row>
        <row r="1718">
          <cell r="E1718">
            <v>-12160</v>
          </cell>
        </row>
        <row r="1719">
          <cell r="E1719">
            <v>-14660</v>
          </cell>
        </row>
        <row r="1720">
          <cell r="E1720">
            <v>-9.93</v>
          </cell>
        </row>
        <row r="1721">
          <cell r="E1721">
            <v>-1.8</v>
          </cell>
        </row>
        <row r="1722">
          <cell r="E1722">
            <v>-2.79</v>
          </cell>
        </row>
        <row r="1723">
          <cell r="E1723">
            <v>-3.21</v>
          </cell>
        </row>
        <row r="1724">
          <cell r="E1724">
            <v>-12160</v>
          </cell>
        </row>
        <row r="1725">
          <cell r="E1725">
            <v>14660</v>
          </cell>
        </row>
        <row r="1726">
          <cell r="E1726">
            <v>9.93</v>
          </cell>
        </row>
        <row r="1727">
          <cell r="E1727">
            <v>1.8</v>
          </cell>
        </row>
        <row r="1728">
          <cell r="E1728">
            <v>2.79</v>
          </cell>
        </row>
        <row r="1729">
          <cell r="E1729">
            <v>3.21</v>
          </cell>
        </row>
        <row r="1730">
          <cell r="E1730">
            <v>12160</v>
          </cell>
        </row>
        <row r="1731">
          <cell r="E1731">
            <v>-12160</v>
          </cell>
        </row>
        <row r="1732">
          <cell r="E1732">
            <v>-2500</v>
          </cell>
        </row>
        <row r="1733">
          <cell r="E1733">
            <v>312</v>
          </cell>
        </row>
        <row r="1734">
          <cell r="E1734">
            <v>5040.8100000000004</v>
          </cell>
        </row>
        <row r="1735">
          <cell r="E1735">
            <v>11.8</v>
          </cell>
        </row>
        <row r="1736">
          <cell r="E1736">
            <v>12160</v>
          </cell>
        </row>
        <row r="1737">
          <cell r="E1737">
            <v>14660</v>
          </cell>
        </row>
        <row r="1738">
          <cell r="E1738">
            <v>9.93</v>
          </cell>
        </row>
        <row r="1739">
          <cell r="E1739">
            <v>1.8</v>
          </cell>
        </row>
        <row r="1740">
          <cell r="E1740">
            <v>2.79</v>
          </cell>
        </row>
        <row r="1741">
          <cell r="E1741">
            <v>3.21</v>
          </cell>
        </row>
        <row r="1742">
          <cell r="E1742">
            <v>12160</v>
          </cell>
        </row>
        <row r="1743">
          <cell r="E1743">
            <v>-12160</v>
          </cell>
        </row>
        <row r="1744">
          <cell r="E1744">
            <v>-2500</v>
          </cell>
        </row>
        <row r="1745">
          <cell r="E1745">
            <v>312</v>
          </cell>
        </row>
        <row r="1746">
          <cell r="E1746">
            <v>5040.8100000000004</v>
          </cell>
        </row>
        <row r="1747">
          <cell r="E1747">
            <v>11.8</v>
          </cell>
        </row>
        <row r="1748">
          <cell r="E1748">
            <v>12160</v>
          </cell>
        </row>
        <row r="1749">
          <cell r="E1749">
            <v>-12160</v>
          </cell>
        </row>
        <row r="1750">
          <cell r="E1750">
            <v>7945</v>
          </cell>
        </row>
        <row r="1751">
          <cell r="E1751">
            <v>31.49</v>
          </cell>
        </row>
        <row r="1752">
          <cell r="E1752">
            <v>0.91</v>
          </cell>
        </row>
        <row r="1753">
          <cell r="E1753">
            <v>5.43</v>
          </cell>
        </row>
        <row r="1754">
          <cell r="E1754">
            <v>37.92</v>
          </cell>
        </row>
        <row r="1755">
          <cell r="E1755">
            <v>9.93</v>
          </cell>
        </row>
        <row r="1756">
          <cell r="E1756">
            <v>170</v>
          </cell>
        </row>
        <row r="1757">
          <cell r="E1757">
            <v>1.8</v>
          </cell>
        </row>
        <row r="1758">
          <cell r="E1758">
            <v>1007.61</v>
          </cell>
        </row>
        <row r="1759">
          <cell r="E1759">
            <v>11.8</v>
          </cell>
        </row>
        <row r="1760">
          <cell r="E1760">
            <v>7945</v>
          </cell>
        </row>
        <row r="1761">
          <cell r="E1761">
            <v>31.49</v>
          </cell>
        </row>
        <row r="1762">
          <cell r="E1762">
            <v>0.91</v>
          </cell>
        </row>
        <row r="1763">
          <cell r="E1763">
            <v>5.43</v>
          </cell>
        </row>
        <row r="1764">
          <cell r="E1764">
            <v>37.92</v>
          </cell>
        </row>
        <row r="1765">
          <cell r="E1765">
            <v>9.93</v>
          </cell>
        </row>
        <row r="1766">
          <cell r="E1766">
            <v>170</v>
          </cell>
        </row>
        <row r="1767">
          <cell r="E1767">
            <v>1.8</v>
          </cell>
        </row>
        <row r="1768">
          <cell r="E1768">
            <v>1007.61</v>
          </cell>
        </row>
        <row r="1769">
          <cell r="E1769">
            <v>11.8</v>
          </cell>
        </row>
        <row r="1770">
          <cell r="E1770">
            <v>7945</v>
          </cell>
        </row>
        <row r="1771">
          <cell r="E1771">
            <v>31.49</v>
          </cell>
        </row>
        <row r="1772">
          <cell r="E1772">
            <v>0.91</v>
          </cell>
        </row>
        <row r="1773">
          <cell r="E1773">
            <v>5.43</v>
          </cell>
        </row>
        <row r="1774">
          <cell r="E1774">
            <v>37.92</v>
          </cell>
        </row>
        <row r="1775">
          <cell r="E1775">
            <v>9.93</v>
          </cell>
        </row>
        <row r="1776">
          <cell r="E1776">
            <v>170</v>
          </cell>
        </row>
        <row r="1777">
          <cell r="E1777">
            <v>1.8</v>
          </cell>
        </row>
        <row r="1778">
          <cell r="E1778">
            <v>1007.61</v>
          </cell>
        </row>
        <row r="1779">
          <cell r="E1779">
            <v>11.8</v>
          </cell>
        </row>
        <row r="1780">
          <cell r="E1780">
            <v>1007.74</v>
          </cell>
        </row>
        <row r="1781">
          <cell r="E1781">
            <v>11.8</v>
          </cell>
        </row>
        <row r="1782">
          <cell r="E1782">
            <v>7945</v>
          </cell>
        </row>
        <row r="1783">
          <cell r="E1783">
            <v>31.49</v>
          </cell>
        </row>
        <row r="1784">
          <cell r="E1784">
            <v>0.91</v>
          </cell>
        </row>
        <row r="1785">
          <cell r="E1785">
            <v>5.43</v>
          </cell>
        </row>
        <row r="1786">
          <cell r="E1786">
            <v>37.92</v>
          </cell>
        </row>
        <row r="1787">
          <cell r="E1787">
            <v>9.93</v>
          </cell>
        </row>
        <row r="1788">
          <cell r="E1788">
            <v>170</v>
          </cell>
        </row>
        <row r="1789">
          <cell r="E1789">
            <v>1.8</v>
          </cell>
        </row>
        <row r="1790">
          <cell r="E1790">
            <v>7945</v>
          </cell>
        </row>
        <row r="1791">
          <cell r="E1791">
            <v>31.49</v>
          </cell>
        </row>
        <row r="1792">
          <cell r="E1792">
            <v>0.91</v>
          </cell>
        </row>
        <row r="1793">
          <cell r="E1793">
            <v>5.43</v>
          </cell>
        </row>
        <row r="1794">
          <cell r="E1794">
            <v>37.92</v>
          </cell>
        </row>
        <row r="1795">
          <cell r="E1795">
            <v>9.93</v>
          </cell>
        </row>
        <row r="1796">
          <cell r="E1796">
            <v>170</v>
          </cell>
        </row>
        <row r="1797">
          <cell r="E1797">
            <v>1.8</v>
          </cell>
        </row>
        <row r="1798">
          <cell r="E1798">
            <v>1007.58</v>
          </cell>
        </row>
        <row r="1799">
          <cell r="E1799">
            <v>11.8</v>
          </cell>
        </row>
        <row r="1800">
          <cell r="E1800">
            <v>7945</v>
          </cell>
        </row>
        <row r="1801">
          <cell r="E1801">
            <v>31.49</v>
          </cell>
        </row>
        <row r="1802">
          <cell r="E1802">
            <v>0.91</v>
          </cell>
        </row>
        <row r="1803">
          <cell r="E1803">
            <v>5.43</v>
          </cell>
        </row>
        <row r="1804">
          <cell r="E1804">
            <v>37.92</v>
          </cell>
        </row>
        <row r="1805">
          <cell r="E1805">
            <v>9.93</v>
          </cell>
        </row>
        <row r="1806">
          <cell r="E1806">
            <v>170</v>
          </cell>
        </row>
        <row r="1807">
          <cell r="E1807">
            <v>1.8</v>
          </cell>
        </row>
        <row r="1808">
          <cell r="E1808">
            <v>1007.61</v>
          </cell>
        </row>
        <row r="1809">
          <cell r="E1809">
            <v>11.8</v>
          </cell>
        </row>
        <row r="1810">
          <cell r="E1810">
            <v>7720</v>
          </cell>
        </row>
        <row r="1811">
          <cell r="E1811">
            <v>31.49</v>
          </cell>
        </row>
        <row r="1812">
          <cell r="E1812">
            <v>0.91</v>
          </cell>
        </row>
        <row r="1813">
          <cell r="E1813">
            <v>5.43</v>
          </cell>
        </row>
        <row r="1814">
          <cell r="E1814">
            <v>37.92</v>
          </cell>
        </row>
        <row r="1815">
          <cell r="E1815">
            <v>9.93</v>
          </cell>
        </row>
        <row r="1816">
          <cell r="E1816">
            <v>170</v>
          </cell>
        </row>
        <row r="1817">
          <cell r="E1817">
            <v>1.8</v>
          </cell>
        </row>
        <row r="1818">
          <cell r="E1818">
            <v>980.74</v>
          </cell>
        </row>
        <row r="1819">
          <cell r="E1819">
            <v>11.8</v>
          </cell>
        </row>
        <row r="1820">
          <cell r="E1820">
            <v>7945</v>
          </cell>
        </row>
        <row r="1821">
          <cell r="E1821">
            <v>31.49</v>
          </cell>
        </row>
        <row r="1822">
          <cell r="E1822">
            <v>0.91</v>
          </cell>
        </row>
        <row r="1823">
          <cell r="E1823">
            <v>5.43</v>
          </cell>
        </row>
        <row r="1824">
          <cell r="E1824">
            <v>37.92</v>
          </cell>
        </row>
        <row r="1825">
          <cell r="E1825">
            <v>9.93</v>
          </cell>
        </row>
        <row r="1826">
          <cell r="E1826">
            <v>170</v>
          </cell>
        </row>
        <row r="1827">
          <cell r="E1827">
            <v>1.8</v>
          </cell>
        </row>
        <row r="1828">
          <cell r="E1828">
            <v>1007.61</v>
          </cell>
        </row>
        <row r="1829">
          <cell r="E1829">
            <v>11.8</v>
          </cell>
        </row>
        <row r="1830">
          <cell r="E1830">
            <v>7945</v>
          </cell>
        </row>
        <row r="1831">
          <cell r="E1831">
            <v>31.49</v>
          </cell>
        </row>
        <row r="1832">
          <cell r="E1832">
            <v>0.91</v>
          </cell>
        </row>
        <row r="1833">
          <cell r="E1833">
            <v>5.43</v>
          </cell>
        </row>
        <row r="1834">
          <cell r="E1834">
            <v>37.92</v>
          </cell>
        </row>
        <row r="1835">
          <cell r="E1835">
            <v>9.93</v>
          </cell>
        </row>
        <row r="1836">
          <cell r="E1836">
            <v>170</v>
          </cell>
        </row>
        <row r="1837">
          <cell r="E1837">
            <v>1.8</v>
          </cell>
        </row>
        <row r="1838">
          <cell r="E1838">
            <v>7945</v>
          </cell>
        </row>
        <row r="1839">
          <cell r="E1839">
            <v>31.47</v>
          </cell>
        </row>
        <row r="1840">
          <cell r="E1840">
            <v>1</v>
          </cell>
        </row>
        <row r="1841">
          <cell r="E1841">
            <v>5.43</v>
          </cell>
        </row>
        <row r="1842">
          <cell r="E1842">
            <v>37.92</v>
          </cell>
        </row>
        <row r="1843">
          <cell r="E1843">
            <v>9.93</v>
          </cell>
        </row>
        <row r="1844">
          <cell r="E1844">
            <v>170</v>
          </cell>
        </row>
        <row r="1845">
          <cell r="E1845">
            <v>1.8</v>
          </cell>
        </row>
        <row r="1846">
          <cell r="E1846">
            <v>1007.61</v>
          </cell>
        </row>
        <row r="1847">
          <cell r="E1847">
            <v>11.8</v>
          </cell>
        </row>
        <row r="1848">
          <cell r="E1848">
            <v>7945</v>
          </cell>
        </row>
        <row r="1849">
          <cell r="E1849">
            <v>31.49</v>
          </cell>
        </row>
        <row r="1850">
          <cell r="E1850">
            <v>0.91</v>
          </cell>
        </row>
        <row r="1851">
          <cell r="E1851">
            <v>5.43</v>
          </cell>
        </row>
        <row r="1852">
          <cell r="E1852">
            <v>37.92</v>
          </cell>
        </row>
        <row r="1853">
          <cell r="E1853">
            <v>9.93</v>
          </cell>
        </row>
        <row r="1854">
          <cell r="E1854">
            <v>170</v>
          </cell>
        </row>
        <row r="1855">
          <cell r="E1855">
            <v>1.8</v>
          </cell>
        </row>
        <row r="1856">
          <cell r="E1856">
            <v>1007.61</v>
          </cell>
        </row>
        <row r="1857">
          <cell r="E1857">
            <v>11.8</v>
          </cell>
        </row>
        <row r="1858">
          <cell r="E1858">
            <v>7960</v>
          </cell>
        </row>
        <row r="1859">
          <cell r="E1859">
            <v>260</v>
          </cell>
        </row>
        <row r="1860">
          <cell r="E1860">
            <v>33.94</v>
          </cell>
        </row>
        <row r="1861">
          <cell r="E1861">
            <v>11.8</v>
          </cell>
        </row>
        <row r="1862">
          <cell r="E1862">
            <v>9.93</v>
          </cell>
        </row>
        <row r="1863">
          <cell r="E1863">
            <v>18.27</v>
          </cell>
        </row>
        <row r="1864">
          <cell r="E1864">
            <v>3.21</v>
          </cell>
        </row>
        <row r="1865">
          <cell r="E1865">
            <v>1.81</v>
          </cell>
        </row>
        <row r="1866">
          <cell r="E1866">
            <v>1672.02</v>
          </cell>
        </row>
        <row r="1867">
          <cell r="E1867">
            <v>8.8000000000000007</v>
          </cell>
        </row>
        <row r="1868">
          <cell r="E1868">
            <v>1672.02</v>
          </cell>
        </row>
        <row r="1869">
          <cell r="E1869">
            <v>8.8000000000000007</v>
          </cell>
        </row>
        <row r="1870">
          <cell r="E1870">
            <v>7960</v>
          </cell>
        </row>
        <row r="1871">
          <cell r="E1871">
            <v>260</v>
          </cell>
        </row>
        <row r="1872">
          <cell r="E1872">
            <v>9.93</v>
          </cell>
        </row>
        <row r="1873">
          <cell r="E1873">
            <v>18.27</v>
          </cell>
        </row>
        <row r="1874">
          <cell r="E1874">
            <v>3.21</v>
          </cell>
        </row>
        <row r="1875">
          <cell r="E1875">
            <v>1.81</v>
          </cell>
        </row>
        <row r="1876">
          <cell r="E1876">
            <v>33.94</v>
          </cell>
        </row>
        <row r="1877">
          <cell r="E1877">
            <v>11.8</v>
          </cell>
        </row>
        <row r="1878">
          <cell r="E1878">
            <v>6785</v>
          </cell>
        </row>
        <row r="1879">
          <cell r="E1879">
            <v>260</v>
          </cell>
        </row>
        <row r="1880">
          <cell r="E1880">
            <v>9.93</v>
          </cell>
        </row>
        <row r="1881">
          <cell r="E1881">
            <v>18.27</v>
          </cell>
        </row>
        <row r="1882">
          <cell r="E1882">
            <v>3.21</v>
          </cell>
        </row>
        <row r="1883">
          <cell r="E1883">
            <v>1.81</v>
          </cell>
        </row>
        <row r="1884">
          <cell r="E1884">
            <v>7389.44</v>
          </cell>
        </row>
        <row r="1885">
          <cell r="E1885">
            <v>11.8</v>
          </cell>
        </row>
        <row r="1886">
          <cell r="E1886">
            <v>14350</v>
          </cell>
        </row>
        <row r="1887">
          <cell r="E1887">
            <v>291</v>
          </cell>
        </row>
        <row r="1888">
          <cell r="E1888">
            <v>15.66</v>
          </cell>
        </row>
        <row r="1889">
          <cell r="E1889">
            <v>18.27</v>
          </cell>
        </row>
        <row r="1890">
          <cell r="E1890">
            <v>3.21</v>
          </cell>
        </row>
        <row r="1891">
          <cell r="E1891">
            <v>1.81</v>
          </cell>
        </row>
        <row r="1892">
          <cell r="E1892">
            <v>12771</v>
          </cell>
        </row>
        <row r="1893">
          <cell r="E1893">
            <v>390</v>
          </cell>
        </row>
        <row r="1894">
          <cell r="E1894">
            <v>15.66</v>
          </cell>
        </row>
        <row r="1895">
          <cell r="E1895">
            <v>18.27</v>
          </cell>
        </row>
        <row r="1896">
          <cell r="E1896">
            <v>3.21</v>
          </cell>
        </row>
        <row r="1897">
          <cell r="E1897">
            <v>1.81</v>
          </cell>
        </row>
        <row r="1898">
          <cell r="E1898">
            <v>6600</v>
          </cell>
        </row>
        <row r="1899">
          <cell r="E1899">
            <v>1.8</v>
          </cell>
        </row>
        <row r="1900">
          <cell r="E1900">
            <v>18.63</v>
          </cell>
        </row>
        <row r="1901">
          <cell r="E1901">
            <v>3.56</v>
          </cell>
        </row>
        <row r="1902">
          <cell r="E1902">
            <v>170</v>
          </cell>
        </row>
        <row r="1903">
          <cell r="E1903">
            <v>33.659999999999997</v>
          </cell>
        </row>
        <row r="1904">
          <cell r="E1904">
            <v>9.93</v>
          </cell>
        </row>
        <row r="1905">
          <cell r="E1905">
            <v>1016.58</v>
          </cell>
        </row>
        <row r="1906">
          <cell r="E1906">
            <v>11.8</v>
          </cell>
        </row>
        <row r="1907">
          <cell r="E1907">
            <v>13295</v>
          </cell>
        </row>
        <row r="1908">
          <cell r="E1908">
            <v>22.15</v>
          </cell>
        </row>
        <row r="1909">
          <cell r="E1909">
            <v>5.22</v>
          </cell>
        </row>
        <row r="1910">
          <cell r="E1910">
            <v>32.93</v>
          </cell>
        </row>
        <row r="1911">
          <cell r="E1911">
            <v>290</v>
          </cell>
        </row>
        <row r="1912">
          <cell r="E1912">
            <v>3601.04</v>
          </cell>
        </row>
        <row r="1913">
          <cell r="E1913">
            <v>11.8</v>
          </cell>
        </row>
        <row r="1914">
          <cell r="E1914">
            <v>1.8</v>
          </cell>
        </row>
        <row r="1915">
          <cell r="E1915">
            <v>43.29</v>
          </cell>
        </row>
        <row r="1916">
          <cell r="E1916">
            <v>-43.29</v>
          </cell>
        </row>
        <row r="1917">
          <cell r="E1917">
            <v>129.30000000000001</v>
          </cell>
        </row>
        <row r="1918">
          <cell r="E1918">
            <v>15045</v>
          </cell>
        </row>
        <row r="1919">
          <cell r="E1919">
            <v>22.15</v>
          </cell>
        </row>
        <row r="1920">
          <cell r="E1920">
            <v>5.22</v>
          </cell>
        </row>
        <row r="1921">
          <cell r="E1921">
            <v>32.93</v>
          </cell>
        </row>
        <row r="1922">
          <cell r="E1922">
            <v>290</v>
          </cell>
        </row>
        <row r="1923">
          <cell r="E1923">
            <v>1.8</v>
          </cell>
        </row>
        <row r="1924">
          <cell r="E1924">
            <v>43.29</v>
          </cell>
        </row>
        <row r="1925">
          <cell r="E1925">
            <v>4055.94</v>
          </cell>
        </row>
        <row r="1926">
          <cell r="E1926">
            <v>11.8</v>
          </cell>
        </row>
        <row r="1927">
          <cell r="E1927">
            <v>-43.29</v>
          </cell>
        </row>
        <row r="1928">
          <cell r="E1928">
            <v>129.30000000000001</v>
          </cell>
        </row>
        <row r="1929">
          <cell r="E1929">
            <v>15345</v>
          </cell>
        </row>
        <row r="1930">
          <cell r="E1930">
            <v>22.15</v>
          </cell>
        </row>
        <row r="1931">
          <cell r="E1931">
            <v>5.22</v>
          </cell>
        </row>
        <row r="1932">
          <cell r="E1932">
            <v>32.93</v>
          </cell>
        </row>
        <row r="1933">
          <cell r="E1933">
            <v>290</v>
          </cell>
        </row>
        <row r="1934">
          <cell r="E1934">
            <v>1.8</v>
          </cell>
        </row>
        <row r="1935">
          <cell r="E1935">
            <v>43.29</v>
          </cell>
        </row>
        <row r="1936">
          <cell r="E1936">
            <v>4134.04</v>
          </cell>
        </row>
        <row r="1937">
          <cell r="E1937">
            <v>11.8</v>
          </cell>
        </row>
        <row r="1938">
          <cell r="E1938">
            <v>-43.29</v>
          </cell>
        </row>
        <row r="1939">
          <cell r="E1939">
            <v>129.30000000000001</v>
          </cell>
        </row>
        <row r="1940">
          <cell r="E1940">
            <v>15345</v>
          </cell>
        </row>
        <row r="1941">
          <cell r="E1941">
            <v>22.15</v>
          </cell>
        </row>
        <row r="1942">
          <cell r="E1942">
            <v>5.22</v>
          </cell>
        </row>
        <row r="1943">
          <cell r="E1943">
            <v>32.93</v>
          </cell>
        </row>
        <row r="1944">
          <cell r="E1944">
            <v>290</v>
          </cell>
        </row>
        <row r="1945">
          <cell r="E1945">
            <v>1.8</v>
          </cell>
        </row>
        <row r="1946">
          <cell r="E1946">
            <v>43.29</v>
          </cell>
        </row>
        <row r="1947">
          <cell r="E1947">
            <v>-43.29</v>
          </cell>
        </row>
        <row r="1948">
          <cell r="E1948">
            <v>129.30000000000001</v>
          </cell>
        </row>
        <row r="1949">
          <cell r="E1949">
            <v>6435</v>
          </cell>
        </row>
        <row r="1950">
          <cell r="E1950">
            <v>246</v>
          </cell>
        </row>
        <row r="1951">
          <cell r="E1951">
            <v>1.81</v>
          </cell>
        </row>
        <row r="1952">
          <cell r="E1952">
            <v>138.29</v>
          </cell>
        </row>
        <row r="1953">
          <cell r="E1953">
            <v>3.22</v>
          </cell>
        </row>
        <row r="1954">
          <cell r="E1954">
            <v>9.93</v>
          </cell>
        </row>
        <row r="1955">
          <cell r="E1955">
            <v>6960</v>
          </cell>
        </row>
        <row r="1956">
          <cell r="E1956">
            <v>246</v>
          </cell>
        </row>
        <row r="1957">
          <cell r="E1957">
            <v>1.81</v>
          </cell>
        </row>
        <row r="1958">
          <cell r="E1958">
            <v>138.29</v>
          </cell>
        </row>
        <row r="1959">
          <cell r="E1959">
            <v>3.22</v>
          </cell>
        </row>
        <row r="1960">
          <cell r="E1960">
            <v>9.93</v>
          </cell>
        </row>
        <row r="1961">
          <cell r="E1961">
            <v>898.06</v>
          </cell>
        </row>
        <row r="1962">
          <cell r="E1962">
            <v>11.8</v>
          </cell>
        </row>
        <row r="1963">
          <cell r="E1963">
            <v>6435</v>
          </cell>
        </row>
        <row r="1964">
          <cell r="E1964">
            <v>246</v>
          </cell>
        </row>
        <row r="1965">
          <cell r="E1965">
            <v>1.81</v>
          </cell>
        </row>
        <row r="1966">
          <cell r="E1966">
            <v>138.29</v>
          </cell>
        </row>
        <row r="1967">
          <cell r="E1967">
            <v>3.22</v>
          </cell>
        </row>
        <row r="1968">
          <cell r="E1968">
            <v>9.93</v>
          </cell>
        </row>
        <row r="1969">
          <cell r="E1969">
            <v>13320</v>
          </cell>
        </row>
        <row r="1970">
          <cell r="E1970">
            <v>-13320</v>
          </cell>
        </row>
        <row r="1971">
          <cell r="E1971">
            <v>10820</v>
          </cell>
        </row>
        <row r="1972">
          <cell r="E1972">
            <v>270</v>
          </cell>
        </row>
        <row r="1973">
          <cell r="E1973">
            <v>1.81</v>
          </cell>
        </row>
        <row r="1974">
          <cell r="E1974">
            <v>3360.79</v>
          </cell>
        </row>
        <row r="1975">
          <cell r="E1975">
            <v>11.8</v>
          </cell>
        </row>
        <row r="1976">
          <cell r="E1976">
            <v>138.29</v>
          </cell>
        </row>
        <row r="1977">
          <cell r="E1977">
            <v>3.22</v>
          </cell>
        </row>
        <row r="1978">
          <cell r="E1978">
            <v>16.690000000000001</v>
          </cell>
        </row>
        <row r="1979">
          <cell r="E1979">
            <v>12860</v>
          </cell>
        </row>
        <row r="1980">
          <cell r="E1980">
            <v>-12860</v>
          </cell>
        </row>
        <row r="1981">
          <cell r="E1981">
            <v>10360</v>
          </cell>
        </row>
        <row r="1982">
          <cell r="E1982">
            <v>270</v>
          </cell>
        </row>
        <row r="1983">
          <cell r="E1983">
            <v>1.81</v>
          </cell>
        </row>
        <row r="1984">
          <cell r="E1984">
            <v>3222.8</v>
          </cell>
        </row>
        <row r="1985">
          <cell r="E1985">
            <v>11.8</v>
          </cell>
        </row>
        <row r="1986">
          <cell r="E1986">
            <v>138.29</v>
          </cell>
        </row>
        <row r="1987">
          <cell r="E1987">
            <v>3.22</v>
          </cell>
        </row>
        <row r="1988">
          <cell r="E1988">
            <v>16.690000000000001</v>
          </cell>
        </row>
        <row r="1989">
          <cell r="E1989">
            <v>12860</v>
          </cell>
        </row>
        <row r="1990">
          <cell r="E1990">
            <v>-12860</v>
          </cell>
        </row>
        <row r="1991">
          <cell r="E1991">
            <v>10360</v>
          </cell>
        </row>
        <row r="1992">
          <cell r="E1992">
            <v>270</v>
          </cell>
        </row>
        <row r="1993">
          <cell r="E1993">
            <v>1.81</v>
          </cell>
        </row>
        <row r="1994">
          <cell r="E1994">
            <v>3222.8</v>
          </cell>
        </row>
        <row r="1995">
          <cell r="E1995">
            <v>11.8</v>
          </cell>
        </row>
        <row r="1996">
          <cell r="E1996">
            <v>138.29</v>
          </cell>
        </row>
        <row r="1997">
          <cell r="E1997">
            <v>3.22</v>
          </cell>
        </row>
        <row r="1998">
          <cell r="E1998">
            <v>16.690000000000001</v>
          </cell>
        </row>
        <row r="1999">
          <cell r="E1999">
            <v>13820</v>
          </cell>
        </row>
        <row r="2000">
          <cell r="E2000">
            <v>-13820</v>
          </cell>
        </row>
        <row r="2001">
          <cell r="E2001">
            <v>11320</v>
          </cell>
        </row>
        <row r="2002">
          <cell r="E2002">
            <v>270</v>
          </cell>
        </row>
        <row r="2003">
          <cell r="E2003">
            <v>1.81</v>
          </cell>
        </row>
        <row r="2004">
          <cell r="E2004">
            <v>4704.83</v>
          </cell>
        </row>
        <row r="2005">
          <cell r="E2005">
            <v>11.8</v>
          </cell>
        </row>
        <row r="2006">
          <cell r="E2006">
            <v>138.29</v>
          </cell>
        </row>
        <row r="2007">
          <cell r="E2007">
            <v>3.22</v>
          </cell>
        </row>
        <row r="2008">
          <cell r="E2008">
            <v>16.690000000000001</v>
          </cell>
        </row>
        <row r="2009">
          <cell r="E2009">
            <v>13820</v>
          </cell>
        </row>
        <row r="2010">
          <cell r="E2010">
            <v>-13820</v>
          </cell>
        </row>
        <row r="2011">
          <cell r="E2011">
            <v>11320</v>
          </cell>
        </row>
        <row r="2012">
          <cell r="E2012">
            <v>270</v>
          </cell>
        </row>
        <row r="2013">
          <cell r="E2013">
            <v>1.81</v>
          </cell>
        </row>
        <row r="2014">
          <cell r="E2014">
            <v>4704.82</v>
          </cell>
        </row>
        <row r="2015">
          <cell r="E2015">
            <v>11.8</v>
          </cell>
        </row>
        <row r="2016">
          <cell r="E2016">
            <v>138.29</v>
          </cell>
        </row>
        <row r="2017">
          <cell r="E2017">
            <v>3.22</v>
          </cell>
        </row>
        <row r="2018">
          <cell r="E2018">
            <v>16.690000000000001</v>
          </cell>
        </row>
        <row r="2019">
          <cell r="E2019">
            <v>7945</v>
          </cell>
        </row>
        <row r="2020">
          <cell r="E2020">
            <v>0.57999999999999996</v>
          </cell>
        </row>
        <row r="2021">
          <cell r="E2021">
            <v>4.91</v>
          </cell>
        </row>
        <row r="2022">
          <cell r="E2022">
            <v>170</v>
          </cell>
        </row>
        <row r="2023">
          <cell r="E2023">
            <v>48.89</v>
          </cell>
        </row>
        <row r="2024">
          <cell r="E2024">
            <v>1.8</v>
          </cell>
        </row>
        <row r="2025">
          <cell r="E2025">
            <v>9.93</v>
          </cell>
        </row>
        <row r="2026">
          <cell r="E2026">
            <v>1007.62</v>
          </cell>
        </row>
        <row r="2027">
          <cell r="E2027">
            <v>11.8</v>
          </cell>
        </row>
        <row r="2028">
          <cell r="E2028">
            <v>507.34</v>
          </cell>
        </row>
        <row r="2029">
          <cell r="E2029">
            <v>11.8</v>
          </cell>
        </row>
        <row r="2030">
          <cell r="E2030">
            <v>7720</v>
          </cell>
        </row>
        <row r="2031">
          <cell r="E2031">
            <v>0.57999999999999996</v>
          </cell>
        </row>
        <row r="2032">
          <cell r="E2032">
            <v>4.91</v>
          </cell>
        </row>
        <row r="2033">
          <cell r="E2033">
            <v>170</v>
          </cell>
        </row>
        <row r="2034">
          <cell r="E2034">
            <v>48.89</v>
          </cell>
        </row>
        <row r="2035">
          <cell r="E2035">
            <v>1.8</v>
          </cell>
        </row>
        <row r="2036">
          <cell r="E2036">
            <v>9.93</v>
          </cell>
        </row>
        <row r="2037">
          <cell r="E2037">
            <v>7720</v>
          </cell>
        </row>
        <row r="2038">
          <cell r="E2038">
            <v>0.57999999999999996</v>
          </cell>
        </row>
        <row r="2039">
          <cell r="E2039">
            <v>4.91</v>
          </cell>
        </row>
        <row r="2040">
          <cell r="E2040">
            <v>170</v>
          </cell>
        </row>
        <row r="2041">
          <cell r="E2041">
            <v>48.89</v>
          </cell>
        </row>
        <row r="2042">
          <cell r="E2042">
            <v>1.8</v>
          </cell>
        </row>
        <row r="2043">
          <cell r="E2043">
            <v>9.93</v>
          </cell>
        </row>
        <row r="2044">
          <cell r="E2044">
            <v>980.62</v>
          </cell>
        </row>
        <row r="2045">
          <cell r="E2045">
            <v>11.8</v>
          </cell>
        </row>
        <row r="2046">
          <cell r="E2046">
            <v>7945</v>
          </cell>
        </row>
        <row r="2047">
          <cell r="E2047">
            <v>0.57999999999999996</v>
          </cell>
        </row>
        <row r="2048">
          <cell r="E2048">
            <v>4.91</v>
          </cell>
        </row>
        <row r="2049">
          <cell r="E2049">
            <v>170</v>
          </cell>
        </row>
        <row r="2050">
          <cell r="E2050">
            <v>48.89</v>
          </cell>
        </row>
        <row r="2051">
          <cell r="E2051">
            <v>1.8</v>
          </cell>
        </row>
        <row r="2052">
          <cell r="E2052">
            <v>9.93</v>
          </cell>
        </row>
        <row r="2053">
          <cell r="E2053">
            <v>1007.74</v>
          </cell>
        </row>
        <row r="2054">
          <cell r="E2054">
            <v>11.8</v>
          </cell>
        </row>
        <row r="2055">
          <cell r="E2055">
            <v>980.74</v>
          </cell>
        </row>
        <row r="2056">
          <cell r="E2056">
            <v>11.8</v>
          </cell>
        </row>
        <row r="2057">
          <cell r="E2057">
            <v>7720</v>
          </cell>
        </row>
        <row r="2058">
          <cell r="E2058">
            <v>0.57999999999999996</v>
          </cell>
        </row>
        <row r="2059">
          <cell r="E2059">
            <v>4.91</v>
          </cell>
        </row>
        <row r="2060">
          <cell r="E2060">
            <v>170</v>
          </cell>
        </row>
        <row r="2061">
          <cell r="E2061">
            <v>48.89</v>
          </cell>
        </row>
        <row r="2062">
          <cell r="E2062">
            <v>1.8</v>
          </cell>
        </row>
        <row r="2063">
          <cell r="E2063">
            <v>9.93</v>
          </cell>
        </row>
        <row r="2064">
          <cell r="E2064">
            <v>7945</v>
          </cell>
        </row>
        <row r="2065">
          <cell r="E2065">
            <v>0.57999999999999996</v>
          </cell>
        </row>
        <row r="2066">
          <cell r="E2066">
            <v>4.91</v>
          </cell>
        </row>
        <row r="2067">
          <cell r="E2067">
            <v>170</v>
          </cell>
        </row>
        <row r="2068">
          <cell r="E2068">
            <v>48.89</v>
          </cell>
        </row>
        <row r="2069">
          <cell r="E2069">
            <v>1.8</v>
          </cell>
        </row>
        <row r="2070">
          <cell r="E2070">
            <v>9.93</v>
          </cell>
        </row>
        <row r="2071">
          <cell r="E2071">
            <v>1007.62</v>
          </cell>
        </row>
        <row r="2072">
          <cell r="E2072">
            <v>11.8</v>
          </cell>
        </row>
        <row r="2073">
          <cell r="E2073">
            <v>7720</v>
          </cell>
        </row>
        <row r="2074">
          <cell r="E2074">
            <v>0.57999999999999996</v>
          </cell>
        </row>
        <row r="2075">
          <cell r="E2075">
            <v>4.91</v>
          </cell>
        </row>
        <row r="2076">
          <cell r="E2076">
            <v>170</v>
          </cell>
        </row>
        <row r="2077">
          <cell r="E2077">
            <v>48.89</v>
          </cell>
        </row>
        <row r="2078">
          <cell r="E2078">
            <v>1.8</v>
          </cell>
        </row>
        <row r="2079">
          <cell r="E2079">
            <v>9.93</v>
          </cell>
        </row>
        <row r="2080">
          <cell r="E2080">
            <v>980.74</v>
          </cell>
        </row>
        <row r="2081">
          <cell r="E2081">
            <v>11.8</v>
          </cell>
        </row>
        <row r="2082">
          <cell r="E2082">
            <v>7945</v>
          </cell>
        </row>
        <row r="2083">
          <cell r="E2083">
            <v>0.57999999999999996</v>
          </cell>
        </row>
        <row r="2084">
          <cell r="E2084">
            <v>4.91</v>
          </cell>
        </row>
        <row r="2085">
          <cell r="E2085">
            <v>170</v>
          </cell>
        </row>
        <row r="2086">
          <cell r="E2086">
            <v>48.89</v>
          </cell>
        </row>
        <row r="2087">
          <cell r="E2087">
            <v>1.8</v>
          </cell>
        </row>
        <row r="2088">
          <cell r="E2088">
            <v>9.93</v>
          </cell>
        </row>
        <row r="2089">
          <cell r="E2089">
            <v>1007.64</v>
          </cell>
        </row>
        <row r="2090">
          <cell r="E2090">
            <v>11.8</v>
          </cell>
        </row>
        <row r="2091">
          <cell r="E2091">
            <v>1007.74</v>
          </cell>
        </row>
        <row r="2092">
          <cell r="E2092">
            <v>11.8</v>
          </cell>
        </row>
        <row r="2093">
          <cell r="E2093">
            <v>7945</v>
          </cell>
        </row>
        <row r="2094">
          <cell r="E2094">
            <v>0.57999999999999996</v>
          </cell>
        </row>
        <row r="2095">
          <cell r="E2095">
            <v>4.91</v>
          </cell>
        </row>
        <row r="2096">
          <cell r="E2096">
            <v>170</v>
          </cell>
        </row>
        <row r="2097">
          <cell r="E2097">
            <v>48.89</v>
          </cell>
        </row>
        <row r="2098">
          <cell r="E2098">
            <v>1.8</v>
          </cell>
        </row>
        <row r="2099">
          <cell r="E2099">
            <v>9.93</v>
          </cell>
        </row>
        <row r="2100">
          <cell r="E2100">
            <v>7945</v>
          </cell>
        </row>
        <row r="2101">
          <cell r="E2101">
            <v>0.57999999999999996</v>
          </cell>
        </row>
        <row r="2102">
          <cell r="E2102">
            <v>4.91</v>
          </cell>
        </row>
        <row r="2103">
          <cell r="E2103">
            <v>170</v>
          </cell>
        </row>
        <row r="2104">
          <cell r="E2104">
            <v>48.89</v>
          </cell>
        </row>
        <row r="2105">
          <cell r="E2105">
            <v>1.8</v>
          </cell>
        </row>
        <row r="2106">
          <cell r="E2106">
            <v>9.93</v>
          </cell>
        </row>
        <row r="2107">
          <cell r="E2107">
            <v>1007.66</v>
          </cell>
        </row>
        <row r="2108">
          <cell r="E2108">
            <v>11.8</v>
          </cell>
        </row>
        <row r="2109">
          <cell r="E2109">
            <v>7945</v>
          </cell>
        </row>
        <row r="2110">
          <cell r="E2110">
            <v>0.57999999999999996</v>
          </cell>
        </row>
        <row r="2111">
          <cell r="E2111">
            <v>4.91</v>
          </cell>
        </row>
        <row r="2112">
          <cell r="E2112">
            <v>170</v>
          </cell>
        </row>
        <row r="2113">
          <cell r="E2113">
            <v>48.89</v>
          </cell>
        </row>
        <row r="2114">
          <cell r="E2114">
            <v>1.8</v>
          </cell>
        </row>
        <row r="2115">
          <cell r="E2115">
            <v>9.93</v>
          </cell>
        </row>
        <row r="2116">
          <cell r="E2116">
            <v>1007.64</v>
          </cell>
        </row>
        <row r="2117">
          <cell r="E2117">
            <v>11.8</v>
          </cell>
        </row>
        <row r="2118">
          <cell r="E2118">
            <v>7945</v>
          </cell>
        </row>
        <row r="2119">
          <cell r="E2119">
            <v>0.76</v>
          </cell>
        </row>
        <row r="2120">
          <cell r="E2120">
            <v>4.91</v>
          </cell>
        </row>
        <row r="2121">
          <cell r="E2121">
            <v>170</v>
          </cell>
        </row>
        <row r="2122">
          <cell r="E2122">
            <v>48.71</v>
          </cell>
        </row>
        <row r="2123">
          <cell r="E2123">
            <v>1.8</v>
          </cell>
        </row>
        <row r="2124">
          <cell r="E2124">
            <v>9.93</v>
          </cell>
        </row>
        <row r="2125">
          <cell r="E2125">
            <v>1007.66</v>
          </cell>
        </row>
        <row r="2126">
          <cell r="E2126">
            <v>11.8</v>
          </cell>
        </row>
        <row r="2127">
          <cell r="E2127">
            <v>980.74</v>
          </cell>
        </row>
        <row r="2128">
          <cell r="E2128">
            <v>11.8</v>
          </cell>
        </row>
        <row r="2129">
          <cell r="E2129">
            <v>7720</v>
          </cell>
        </row>
        <row r="2130">
          <cell r="E2130">
            <v>0.57999999999999996</v>
          </cell>
        </row>
        <row r="2131">
          <cell r="E2131">
            <v>4.91</v>
          </cell>
        </row>
        <row r="2132">
          <cell r="E2132">
            <v>170</v>
          </cell>
        </row>
        <row r="2133">
          <cell r="E2133">
            <v>48.89</v>
          </cell>
        </row>
        <row r="2134">
          <cell r="E2134">
            <v>1.8</v>
          </cell>
        </row>
        <row r="2135">
          <cell r="E2135">
            <v>9.93</v>
          </cell>
        </row>
        <row r="2136">
          <cell r="E2136">
            <v>7720</v>
          </cell>
        </row>
        <row r="2137">
          <cell r="E2137">
            <v>0.57999999999999996</v>
          </cell>
        </row>
        <row r="2138">
          <cell r="E2138">
            <v>4.91</v>
          </cell>
        </row>
        <row r="2139">
          <cell r="E2139">
            <v>170</v>
          </cell>
        </row>
        <row r="2140">
          <cell r="E2140">
            <v>48.89</v>
          </cell>
        </row>
        <row r="2141">
          <cell r="E2141">
            <v>1.8</v>
          </cell>
        </row>
        <row r="2142">
          <cell r="E2142">
            <v>9.93</v>
          </cell>
        </row>
        <row r="2143">
          <cell r="E2143">
            <v>980.62</v>
          </cell>
        </row>
        <row r="2144">
          <cell r="E2144">
            <v>11.8</v>
          </cell>
        </row>
        <row r="2145">
          <cell r="E2145">
            <v>7945</v>
          </cell>
        </row>
        <row r="2146">
          <cell r="E2146">
            <v>0.57999999999999996</v>
          </cell>
        </row>
        <row r="2147">
          <cell r="E2147">
            <v>4.91</v>
          </cell>
        </row>
        <row r="2148">
          <cell r="E2148">
            <v>170</v>
          </cell>
        </row>
        <row r="2149">
          <cell r="E2149">
            <v>48.89</v>
          </cell>
        </row>
        <row r="2150">
          <cell r="E2150">
            <v>1.8</v>
          </cell>
        </row>
        <row r="2151">
          <cell r="E2151">
            <v>9.93</v>
          </cell>
        </row>
        <row r="2152">
          <cell r="E2152">
            <v>1007.62</v>
          </cell>
        </row>
        <row r="2153">
          <cell r="E2153">
            <v>11.8</v>
          </cell>
        </row>
        <row r="2154">
          <cell r="E2154">
            <v>7945</v>
          </cell>
        </row>
        <row r="2155">
          <cell r="E2155">
            <v>0.57999999999999996</v>
          </cell>
        </row>
        <row r="2156">
          <cell r="E2156">
            <v>4.91</v>
          </cell>
        </row>
        <row r="2157">
          <cell r="E2157">
            <v>170</v>
          </cell>
        </row>
        <row r="2158">
          <cell r="E2158">
            <v>48.89</v>
          </cell>
        </row>
        <row r="2159">
          <cell r="E2159">
            <v>1.8</v>
          </cell>
        </row>
        <row r="2160">
          <cell r="E2160">
            <v>9.93</v>
          </cell>
        </row>
        <row r="2161">
          <cell r="E2161">
            <v>1007.74</v>
          </cell>
        </row>
        <row r="2162">
          <cell r="E2162">
            <v>11.8</v>
          </cell>
        </row>
        <row r="2163">
          <cell r="E2163">
            <v>7720</v>
          </cell>
        </row>
        <row r="2164">
          <cell r="E2164">
            <v>0.57999999999999996</v>
          </cell>
        </row>
        <row r="2165">
          <cell r="E2165">
            <v>4.91</v>
          </cell>
        </row>
        <row r="2166">
          <cell r="E2166">
            <v>170</v>
          </cell>
        </row>
        <row r="2167">
          <cell r="E2167">
            <v>48.89</v>
          </cell>
        </row>
        <row r="2168">
          <cell r="E2168">
            <v>1.8</v>
          </cell>
        </row>
        <row r="2169">
          <cell r="E2169">
            <v>9.93</v>
          </cell>
        </row>
        <row r="2170">
          <cell r="E2170">
            <v>980.74</v>
          </cell>
        </row>
        <row r="2171">
          <cell r="E2171">
            <v>11.8</v>
          </cell>
        </row>
        <row r="2172">
          <cell r="E2172">
            <v>7945</v>
          </cell>
        </row>
        <row r="2173">
          <cell r="E2173">
            <v>0.57999999999999996</v>
          </cell>
        </row>
        <row r="2174">
          <cell r="E2174">
            <v>4.91</v>
          </cell>
        </row>
        <row r="2175">
          <cell r="E2175">
            <v>170</v>
          </cell>
        </row>
        <row r="2176">
          <cell r="E2176">
            <v>48.89</v>
          </cell>
        </row>
        <row r="2177">
          <cell r="E2177">
            <v>1.8</v>
          </cell>
        </row>
        <row r="2178">
          <cell r="E2178">
            <v>9.93</v>
          </cell>
        </row>
        <row r="2179">
          <cell r="E2179">
            <v>1007.74</v>
          </cell>
        </row>
        <row r="2180">
          <cell r="E2180">
            <v>11.8</v>
          </cell>
        </row>
        <row r="2181">
          <cell r="E2181">
            <v>7945</v>
          </cell>
        </row>
        <row r="2182">
          <cell r="E2182">
            <v>0.57999999999999996</v>
          </cell>
        </row>
        <row r="2183">
          <cell r="E2183">
            <v>4.91</v>
          </cell>
        </row>
        <row r="2184">
          <cell r="E2184">
            <v>170</v>
          </cell>
        </row>
        <row r="2185">
          <cell r="E2185">
            <v>48.89</v>
          </cell>
        </row>
        <row r="2186">
          <cell r="E2186">
            <v>1.8</v>
          </cell>
        </row>
        <row r="2187">
          <cell r="E2187">
            <v>9.93</v>
          </cell>
        </row>
        <row r="2188">
          <cell r="E2188">
            <v>1007.64</v>
          </cell>
        </row>
        <row r="2189">
          <cell r="E2189">
            <v>11.8</v>
          </cell>
        </row>
        <row r="2190">
          <cell r="E2190">
            <v>6495</v>
          </cell>
        </row>
        <row r="2191">
          <cell r="E2191">
            <v>246</v>
          </cell>
        </row>
        <row r="2192">
          <cell r="E2192">
            <v>1.8</v>
          </cell>
        </row>
        <row r="2193">
          <cell r="E2193">
            <v>9.93</v>
          </cell>
        </row>
        <row r="2194">
          <cell r="E2194">
            <v>95.49</v>
          </cell>
        </row>
        <row r="2195">
          <cell r="E2195">
            <v>41.13</v>
          </cell>
        </row>
        <row r="2196">
          <cell r="E2196">
            <v>3.17</v>
          </cell>
        </row>
        <row r="2197">
          <cell r="E2197">
            <v>6960</v>
          </cell>
        </row>
        <row r="2198">
          <cell r="E2198">
            <v>246</v>
          </cell>
        </row>
        <row r="2199">
          <cell r="E2199">
            <v>1.8</v>
          </cell>
        </row>
        <row r="2200">
          <cell r="E2200">
            <v>9.93</v>
          </cell>
        </row>
        <row r="2201">
          <cell r="E2201">
            <v>95.49</v>
          </cell>
        </row>
        <row r="2202">
          <cell r="E2202">
            <v>41.13</v>
          </cell>
        </row>
        <row r="2203">
          <cell r="E2203">
            <v>3.17</v>
          </cell>
        </row>
        <row r="2204">
          <cell r="E2204">
            <v>6435</v>
          </cell>
        </row>
        <row r="2205">
          <cell r="E2205">
            <v>246</v>
          </cell>
        </row>
        <row r="2206">
          <cell r="E2206">
            <v>1.8</v>
          </cell>
        </row>
        <row r="2207">
          <cell r="E2207">
            <v>9.93</v>
          </cell>
        </row>
        <row r="2208">
          <cell r="E2208">
            <v>95.49</v>
          </cell>
        </row>
        <row r="2209">
          <cell r="E2209">
            <v>41.13</v>
          </cell>
        </row>
        <row r="2210">
          <cell r="E2210">
            <v>3.17</v>
          </cell>
        </row>
        <row r="2211">
          <cell r="E2211">
            <v>8420</v>
          </cell>
        </row>
        <row r="2212">
          <cell r="E2212">
            <v>260</v>
          </cell>
        </row>
        <row r="2213">
          <cell r="E2213">
            <v>1.8</v>
          </cell>
        </row>
        <row r="2214">
          <cell r="E2214">
            <v>9.93</v>
          </cell>
        </row>
        <row r="2215">
          <cell r="E2215">
            <v>95.49</v>
          </cell>
        </row>
        <row r="2216">
          <cell r="E2216">
            <v>41.13</v>
          </cell>
        </row>
        <row r="2217">
          <cell r="E2217">
            <v>3.17</v>
          </cell>
        </row>
        <row r="2218">
          <cell r="E2218">
            <v>1075.54</v>
          </cell>
        </row>
        <row r="2219">
          <cell r="E2219">
            <v>11.8</v>
          </cell>
        </row>
        <row r="2220">
          <cell r="E2220">
            <v>10360</v>
          </cell>
        </row>
        <row r="2221">
          <cell r="E2221">
            <v>270</v>
          </cell>
        </row>
        <row r="2222">
          <cell r="E2222">
            <v>1.8</v>
          </cell>
        </row>
        <row r="2223">
          <cell r="E2223">
            <v>9.93</v>
          </cell>
        </row>
        <row r="2224">
          <cell r="E2224">
            <v>95.49</v>
          </cell>
        </row>
        <row r="2225">
          <cell r="E2225">
            <v>33.94</v>
          </cell>
        </row>
        <row r="2226">
          <cell r="E2226">
            <v>11.8</v>
          </cell>
        </row>
        <row r="2227">
          <cell r="E2227">
            <v>41.13</v>
          </cell>
        </row>
        <row r="2228">
          <cell r="E2228">
            <v>3.17</v>
          </cell>
        </row>
        <row r="2229">
          <cell r="E2229">
            <v>3220.02</v>
          </cell>
        </row>
        <row r="2230">
          <cell r="E2230">
            <v>8.8000000000000007</v>
          </cell>
        </row>
        <row r="2231">
          <cell r="E2231">
            <v>1005.13</v>
          </cell>
        </row>
        <row r="2232">
          <cell r="E2232">
            <v>11.8</v>
          </cell>
        </row>
        <row r="2233">
          <cell r="E2233">
            <v>10180</v>
          </cell>
        </row>
        <row r="2234">
          <cell r="E2234">
            <v>170</v>
          </cell>
        </row>
        <row r="2235">
          <cell r="E2235">
            <v>33.630000000000003</v>
          </cell>
        </row>
        <row r="2236">
          <cell r="E2236">
            <v>1.8</v>
          </cell>
        </row>
        <row r="2237">
          <cell r="E2237">
            <v>58</v>
          </cell>
        </row>
        <row r="2238">
          <cell r="E2238">
            <v>3.21</v>
          </cell>
        </row>
        <row r="2239">
          <cell r="E2239">
            <v>9.93</v>
          </cell>
        </row>
        <row r="2240">
          <cell r="E2240">
            <v>9380</v>
          </cell>
        </row>
        <row r="2241">
          <cell r="E2241">
            <v>170</v>
          </cell>
        </row>
        <row r="2242">
          <cell r="E2242">
            <v>33.630000000000003</v>
          </cell>
        </row>
        <row r="2243">
          <cell r="E2243">
            <v>1.8</v>
          </cell>
        </row>
        <row r="2244">
          <cell r="E2244">
            <v>58</v>
          </cell>
        </row>
        <row r="2245">
          <cell r="E2245">
            <v>3.21</v>
          </cell>
        </row>
        <row r="2246">
          <cell r="E2246">
            <v>9.93</v>
          </cell>
        </row>
        <row r="2247">
          <cell r="E2247">
            <v>1787.83</v>
          </cell>
        </row>
        <row r="2248">
          <cell r="E2248">
            <v>11.8</v>
          </cell>
        </row>
        <row r="2249">
          <cell r="E2249">
            <v>1837.82</v>
          </cell>
        </row>
        <row r="2250">
          <cell r="E2250">
            <v>11.8</v>
          </cell>
        </row>
        <row r="2251">
          <cell r="E2251">
            <v>9605</v>
          </cell>
        </row>
        <row r="2252">
          <cell r="E2252">
            <v>170</v>
          </cell>
        </row>
        <row r="2253">
          <cell r="E2253">
            <v>33.630000000000003</v>
          </cell>
        </row>
        <row r="2254">
          <cell r="E2254">
            <v>1.8</v>
          </cell>
        </row>
        <row r="2255">
          <cell r="E2255">
            <v>58</v>
          </cell>
        </row>
        <row r="2256">
          <cell r="E2256">
            <v>3.21</v>
          </cell>
        </row>
        <row r="2257">
          <cell r="E2257">
            <v>9.93</v>
          </cell>
        </row>
        <row r="2258">
          <cell r="E2258">
            <v>9875</v>
          </cell>
        </row>
        <row r="2259">
          <cell r="E2259">
            <v>170</v>
          </cell>
        </row>
        <row r="2260">
          <cell r="E2260">
            <v>33.67</v>
          </cell>
        </row>
        <row r="2261">
          <cell r="E2261">
            <v>1.8</v>
          </cell>
        </row>
        <row r="2262">
          <cell r="E2262">
            <v>58</v>
          </cell>
        </row>
        <row r="2263">
          <cell r="E2263">
            <v>3.21</v>
          </cell>
        </row>
        <row r="2264">
          <cell r="E2264">
            <v>9.93</v>
          </cell>
        </row>
        <row r="2265">
          <cell r="E2265">
            <v>2042.8</v>
          </cell>
        </row>
        <row r="2266">
          <cell r="E2266">
            <v>11.8</v>
          </cell>
        </row>
        <row r="2267">
          <cell r="E2267">
            <v>9875</v>
          </cell>
        </row>
        <row r="2268">
          <cell r="E2268">
            <v>170</v>
          </cell>
        </row>
        <row r="2269">
          <cell r="E2269">
            <v>33.67</v>
          </cell>
        </row>
        <row r="2270">
          <cell r="E2270">
            <v>1.8</v>
          </cell>
        </row>
        <row r="2271">
          <cell r="E2271">
            <v>58</v>
          </cell>
        </row>
        <row r="2272">
          <cell r="E2272">
            <v>3.21</v>
          </cell>
        </row>
        <row r="2273">
          <cell r="E2273">
            <v>9.93</v>
          </cell>
        </row>
        <row r="2274">
          <cell r="E2274">
            <v>2042.86</v>
          </cell>
        </row>
        <row r="2275">
          <cell r="E2275">
            <v>11.8</v>
          </cell>
        </row>
        <row r="2276">
          <cell r="E2276">
            <v>9875</v>
          </cell>
        </row>
        <row r="2277">
          <cell r="E2277">
            <v>170</v>
          </cell>
        </row>
        <row r="2278">
          <cell r="E2278">
            <v>33.67</v>
          </cell>
        </row>
        <row r="2279">
          <cell r="E2279">
            <v>1.8</v>
          </cell>
        </row>
        <row r="2280">
          <cell r="E2280">
            <v>58</v>
          </cell>
        </row>
        <row r="2281">
          <cell r="E2281">
            <v>3.21</v>
          </cell>
        </row>
        <row r="2282">
          <cell r="E2282">
            <v>9.93</v>
          </cell>
        </row>
        <row r="2283">
          <cell r="E2283">
            <v>2042.84</v>
          </cell>
        </row>
        <row r="2284">
          <cell r="E2284">
            <v>11.8</v>
          </cell>
        </row>
        <row r="2285">
          <cell r="E2285">
            <v>9875</v>
          </cell>
        </row>
        <row r="2286">
          <cell r="E2286">
            <v>170</v>
          </cell>
        </row>
        <row r="2287">
          <cell r="E2287">
            <v>33.67</v>
          </cell>
        </row>
        <row r="2288">
          <cell r="E2288">
            <v>1.8</v>
          </cell>
        </row>
        <row r="2289">
          <cell r="E2289">
            <v>58</v>
          </cell>
        </row>
        <row r="2290">
          <cell r="E2290">
            <v>3.21</v>
          </cell>
        </row>
        <row r="2291">
          <cell r="E2291">
            <v>9.93</v>
          </cell>
        </row>
        <row r="2292">
          <cell r="E2292">
            <v>2042.8</v>
          </cell>
        </row>
        <row r="2293">
          <cell r="E2293">
            <v>11.8</v>
          </cell>
        </row>
        <row r="2294">
          <cell r="E2294">
            <v>9875</v>
          </cell>
        </row>
        <row r="2295">
          <cell r="E2295">
            <v>170</v>
          </cell>
        </row>
        <row r="2296">
          <cell r="E2296">
            <v>33.67</v>
          </cell>
        </row>
        <row r="2297">
          <cell r="E2297">
            <v>1.8</v>
          </cell>
        </row>
        <row r="2298">
          <cell r="E2298">
            <v>58</v>
          </cell>
        </row>
        <row r="2299">
          <cell r="E2299">
            <v>3.21</v>
          </cell>
        </row>
        <row r="2300">
          <cell r="E2300">
            <v>9.93</v>
          </cell>
        </row>
        <row r="2301">
          <cell r="E2301">
            <v>2042.8</v>
          </cell>
        </row>
        <row r="2302">
          <cell r="E2302">
            <v>11.8</v>
          </cell>
        </row>
        <row r="2303">
          <cell r="E2303">
            <v>9875</v>
          </cell>
        </row>
        <row r="2304">
          <cell r="E2304">
            <v>170</v>
          </cell>
        </row>
        <row r="2305">
          <cell r="E2305">
            <v>33.67</v>
          </cell>
        </row>
        <row r="2306">
          <cell r="E2306">
            <v>1.8</v>
          </cell>
        </row>
        <row r="2307">
          <cell r="E2307">
            <v>58</v>
          </cell>
        </row>
        <row r="2308">
          <cell r="E2308">
            <v>3.21</v>
          </cell>
        </row>
        <row r="2309">
          <cell r="E2309">
            <v>9.93</v>
          </cell>
        </row>
        <row r="2310">
          <cell r="E2310">
            <v>2042.84</v>
          </cell>
        </row>
        <row r="2311">
          <cell r="E2311">
            <v>11.8</v>
          </cell>
        </row>
        <row r="2312">
          <cell r="E2312">
            <v>9875</v>
          </cell>
        </row>
        <row r="2313">
          <cell r="E2313">
            <v>170</v>
          </cell>
        </row>
        <row r="2314">
          <cell r="E2314">
            <v>33.67</v>
          </cell>
        </row>
        <row r="2315">
          <cell r="E2315">
            <v>1.8</v>
          </cell>
        </row>
        <row r="2316">
          <cell r="E2316">
            <v>58</v>
          </cell>
        </row>
        <row r="2317">
          <cell r="E2317">
            <v>3.21</v>
          </cell>
        </row>
        <row r="2318">
          <cell r="E2318">
            <v>9.93</v>
          </cell>
        </row>
        <row r="2319">
          <cell r="E2319">
            <v>2042.94</v>
          </cell>
        </row>
        <row r="2320">
          <cell r="E2320">
            <v>11.8</v>
          </cell>
        </row>
        <row r="2321">
          <cell r="E2321">
            <v>9875</v>
          </cell>
        </row>
        <row r="2322">
          <cell r="E2322">
            <v>170</v>
          </cell>
        </row>
        <row r="2323">
          <cell r="E2323">
            <v>33.67</v>
          </cell>
        </row>
        <row r="2324">
          <cell r="E2324">
            <v>1.8</v>
          </cell>
        </row>
        <row r="2325">
          <cell r="E2325">
            <v>58</v>
          </cell>
        </row>
        <row r="2326">
          <cell r="E2326">
            <v>3.21</v>
          </cell>
        </row>
        <row r="2327">
          <cell r="E2327">
            <v>9.93</v>
          </cell>
        </row>
        <row r="2328">
          <cell r="E2328">
            <v>2042.94</v>
          </cell>
        </row>
        <row r="2329">
          <cell r="E2329">
            <v>11.8</v>
          </cell>
        </row>
        <row r="2330">
          <cell r="E2330">
            <v>9875</v>
          </cell>
        </row>
        <row r="2331">
          <cell r="E2331">
            <v>170</v>
          </cell>
        </row>
        <row r="2332">
          <cell r="E2332">
            <v>33.67</v>
          </cell>
        </row>
        <row r="2333">
          <cell r="E2333">
            <v>1.8</v>
          </cell>
        </row>
        <row r="2334">
          <cell r="E2334">
            <v>58</v>
          </cell>
        </row>
        <row r="2335">
          <cell r="E2335">
            <v>3.21</v>
          </cell>
        </row>
        <row r="2336">
          <cell r="E2336">
            <v>9.93</v>
          </cell>
        </row>
        <row r="2337">
          <cell r="E2337">
            <v>2042.84</v>
          </cell>
        </row>
        <row r="2338">
          <cell r="E2338">
            <v>11.8</v>
          </cell>
        </row>
        <row r="2339">
          <cell r="E2339">
            <v>9875</v>
          </cell>
        </row>
        <row r="2340">
          <cell r="E2340">
            <v>170</v>
          </cell>
        </row>
        <row r="2341">
          <cell r="E2341">
            <v>33.67</v>
          </cell>
        </row>
        <row r="2342">
          <cell r="E2342">
            <v>1.8</v>
          </cell>
        </row>
        <row r="2343">
          <cell r="E2343">
            <v>58</v>
          </cell>
        </row>
        <row r="2344">
          <cell r="E2344">
            <v>3.21</v>
          </cell>
        </row>
        <row r="2345">
          <cell r="E2345">
            <v>9.93</v>
          </cell>
        </row>
        <row r="2346">
          <cell r="E2346">
            <v>2042.8</v>
          </cell>
        </row>
        <row r="2347">
          <cell r="E2347">
            <v>11.8</v>
          </cell>
        </row>
        <row r="2348">
          <cell r="E2348">
            <v>9875</v>
          </cell>
        </row>
        <row r="2349">
          <cell r="E2349">
            <v>170</v>
          </cell>
        </row>
        <row r="2350">
          <cell r="E2350">
            <v>33.67</v>
          </cell>
        </row>
        <row r="2351">
          <cell r="E2351">
            <v>1.8</v>
          </cell>
        </row>
        <row r="2352">
          <cell r="E2352">
            <v>58</v>
          </cell>
        </row>
        <row r="2353">
          <cell r="E2353">
            <v>3.21</v>
          </cell>
        </row>
        <row r="2354">
          <cell r="E2354">
            <v>9.93</v>
          </cell>
        </row>
        <row r="2355">
          <cell r="E2355">
            <v>2042.8</v>
          </cell>
        </row>
        <row r="2356">
          <cell r="E2356">
            <v>11.8</v>
          </cell>
        </row>
        <row r="2357">
          <cell r="E2357">
            <v>9765</v>
          </cell>
        </row>
        <row r="2358">
          <cell r="E2358">
            <v>170</v>
          </cell>
        </row>
        <row r="2359">
          <cell r="E2359">
            <v>33.659999999999997</v>
          </cell>
        </row>
        <row r="2360">
          <cell r="E2360">
            <v>1.8</v>
          </cell>
        </row>
        <row r="2361">
          <cell r="E2361">
            <v>58</v>
          </cell>
        </row>
        <row r="2362">
          <cell r="E2362">
            <v>3.21</v>
          </cell>
        </row>
        <row r="2363">
          <cell r="E2363">
            <v>9.93</v>
          </cell>
        </row>
        <row r="2364">
          <cell r="E2364">
            <v>9875</v>
          </cell>
        </row>
        <row r="2365">
          <cell r="E2365">
            <v>170</v>
          </cell>
        </row>
        <row r="2366">
          <cell r="E2366">
            <v>33.67</v>
          </cell>
        </row>
        <row r="2367">
          <cell r="E2367">
            <v>1.8</v>
          </cell>
        </row>
        <row r="2368">
          <cell r="E2368">
            <v>58</v>
          </cell>
        </row>
        <row r="2369">
          <cell r="E2369">
            <v>3.21</v>
          </cell>
        </row>
        <row r="2370">
          <cell r="E2370">
            <v>9.93</v>
          </cell>
        </row>
        <row r="2371">
          <cell r="E2371">
            <v>2042.94</v>
          </cell>
        </row>
        <row r="2372">
          <cell r="E2372">
            <v>11.8</v>
          </cell>
        </row>
        <row r="2373">
          <cell r="E2373">
            <v>9875</v>
          </cell>
        </row>
        <row r="2374">
          <cell r="E2374">
            <v>170</v>
          </cell>
        </row>
        <row r="2375">
          <cell r="E2375">
            <v>33.67</v>
          </cell>
        </row>
        <row r="2376">
          <cell r="E2376">
            <v>1.8</v>
          </cell>
        </row>
        <row r="2377">
          <cell r="E2377">
            <v>58</v>
          </cell>
        </row>
        <row r="2378">
          <cell r="E2378">
            <v>3.21</v>
          </cell>
        </row>
        <row r="2379">
          <cell r="E2379">
            <v>9.93</v>
          </cell>
        </row>
        <row r="2380">
          <cell r="E2380">
            <v>2042.84</v>
          </cell>
        </row>
        <row r="2381">
          <cell r="E2381">
            <v>11.8</v>
          </cell>
        </row>
        <row r="2382">
          <cell r="E2382">
            <v>9875</v>
          </cell>
        </row>
        <row r="2383">
          <cell r="E2383">
            <v>170</v>
          </cell>
        </row>
        <row r="2384">
          <cell r="E2384">
            <v>33.67</v>
          </cell>
        </row>
        <row r="2385">
          <cell r="E2385">
            <v>1.8</v>
          </cell>
        </row>
        <row r="2386">
          <cell r="E2386">
            <v>58</v>
          </cell>
        </row>
        <row r="2387">
          <cell r="E2387">
            <v>3.21</v>
          </cell>
        </row>
        <row r="2388">
          <cell r="E2388">
            <v>9.93</v>
          </cell>
        </row>
        <row r="2389">
          <cell r="E2389">
            <v>2042.8</v>
          </cell>
        </row>
        <row r="2390">
          <cell r="E2390">
            <v>11.8</v>
          </cell>
        </row>
        <row r="2391">
          <cell r="E2391">
            <v>9875</v>
          </cell>
        </row>
        <row r="2392">
          <cell r="E2392">
            <v>170</v>
          </cell>
        </row>
        <row r="2393">
          <cell r="E2393">
            <v>33.67</v>
          </cell>
        </row>
        <row r="2394">
          <cell r="E2394">
            <v>1.8</v>
          </cell>
        </row>
        <row r="2395">
          <cell r="E2395">
            <v>58</v>
          </cell>
        </row>
        <row r="2396">
          <cell r="E2396">
            <v>3.21</v>
          </cell>
        </row>
        <row r="2397">
          <cell r="E2397">
            <v>9.93</v>
          </cell>
        </row>
        <row r="2398">
          <cell r="E2398">
            <v>9875</v>
          </cell>
        </row>
        <row r="2399">
          <cell r="E2399">
            <v>170</v>
          </cell>
        </row>
        <row r="2400">
          <cell r="E2400">
            <v>33.67</v>
          </cell>
        </row>
        <row r="2401">
          <cell r="E2401">
            <v>1.8</v>
          </cell>
        </row>
        <row r="2402">
          <cell r="E2402">
            <v>58</v>
          </cell>
        </row>
        <row r="2403">
          <cell r="E2403">
            <v>3.21</v>
          </cell>
        </row>
        <row r="2404">
          <cell r="E2404">
            <v>9.93</v>
          </cell>
        </row>
        <row r="2405">
          <cell r="E2405">
            <v>2042.8</v>
          </cell>
        </row>
        <row r="2406">
          <cell r="E2406">
            <v>11.8</v>
          </cell>
        </row>
        <row r="2407">
          <cell r="E2407">
            <v>9875</v>
          </cell>
        </row>
        <row r="2408">
          <cell r="E2408">
            <v>170</v>
          </cell>
        </row>
        <row r="2409">
          <cell r="E2409">
            <v>33.67</v>
          </cell>
        </row>
        <row r="2410">
          <cell r="E2410">
            <v>1.8</v>
          </cell>
        </row>
        <row r="2411">
          <cell r="E2411">
            <v>58</v>
          </cell>
        </row>
        <row r="2412">
          <cell r="E2412">
            <v>3.21</v>
          </cell>
        </row>
        <row r="2413">
          <cell r="E2413">
            <v>9.93</v>
          </cell>
        </row>
        <row r="2414">
          <cell r="E2414">
            <v>2042.78</v>
          </cell>
        </row>
        <row r="2415">
          <cell r="E2415">
            <v>11.8</v>
          </cell>
        </row>
        <row r="2416">
          <cell r="E2416">
            <v>1797.26</v>
          </cell>
        </row>
        <row r="2417">
          <cell r="E2417">
            <v>11.8</v>
          </cell>
        </row>
        <row r="2418">
          <cell r="E2418">
            <v>9380</v>
          </cell>
        </row>
        <row r="2419">
          <cell r="E2419">
            <v>170</v>
          </cell>
        </row>
        <row r="2420">
          <cell r="E2420">
            <v>1.8</v>
          </cell>
        </row>
        <row r="2421">
          <cell r="E2421">
            <v>33.590000000000003</v>
          </cell>
        </row>
        <row r="2422">
          <cell r="E2422">
            <v>48.28</v>
          </cell>
        </row>
        <row r="2423">
          <cell r="E2423">
            <v>3.46</v>
          </cell>
        </row>
        <row r="2424">
          <cell r="E2424">
            <v>9.93</v>
          </cell>
        </row>
        <row r="2425">
          <cell r="E2425">
            <v>9380</v>
          </cell>
        </row>
        <row r="2426">
          <cell r="E2426">
            <v>170</v>
          </cell>
        </row>
        <row r="2427">
          <cell r="E2427">
            <v>1.8</v>
          </cell>
        </row>
        <row r="2428">
          <cell r="E2428">
            <v>33.68</v>
          </cell>
        </row>
        <row r="2429">
          <cell r="E2429">
            <v>48.43</v>
          </cell>
        </row>
        <row r="2430">
          <cell r="E2430">
            <v>3.46</v>
          </cell>
        </row>
        <row r="2431">
          <cell r="E2431">
            <v>9.93</v>
          </cell>
        </row>
        <row r="2432">
          <cell r="E2432">
            <v>1787.87</v>
          </cell>
        </row>
        <row r="2433">
          <cell r="E2433">
            <v>11.8</v>
          </cell>
        </row>
        <row r="2434">
          <cell r="E2434">
            <v>9875</v>
          </cell>
        </row>
        <row r="2435">
          <cell r="E2435">
            <v>170</v>
          </cell>
        </row>
        <row r="2436">
          <cell r="E2436">
            <v>1.8</v>
          </cell>
        </row>
        <row r="2437">
          <cell r="E2437">
            <v>33.590000000000003</v>
          </cell>
        </row>
        <row r="2438">
          <cell r="E2438">
            <v>48.28</v>
          </cell>
        </row>
        <row r="2439">
          <cell r="E2439">
            <v>3.46</v>
          </cell>
        </row>
        <row r="2440">
          <cell r="E2440">
            <v>9.93</v>
          </cell>
        </row>
        <row r="2441">
          <cell r="E2441">
            <v>2042.8</v>
          </cell>
        </row>
        <row r="2442">
          <cell r="E2442">
            <v>11.8</v>
          </cell>
        </row>
        <row r="2443">
          <cell r="E2443">
            <v>9875</v>
          </cell>
        </row>
        <row r="2444">
          <cell r="E2444">
            <v>170</v>
          </cell>
        </row>
        <row r="2445">
          <cell r="E2445">
            <v>1.8</v>
          </cell>
        </row>
        <row r="2446">
          <cell r="E2446">
            <v>33.590000000000003</v>
          </cell>
        </row>
        <row r="2447">
          <cell r="E2447">
            <v>48.28</v>
          </cell>
        </row>
        <row r="2448">
          <cell r="E2448">
            <v>3.46</v>
          </cell>
        </row>
        <row r="2449">
          <cell r="E2449">
            <v>9.93</v>
          </cell>
        </row>
        <row r="2450">
          <cell r="E2450">
            <v>2042.86</v>
          </cell>
        </row>
        <row r="2451">
          <cell r="E2451">
            <v>11.8</v>
          </cell>
        </row>
        <row r="2452">
          <cell r="E2452">
            <v>9875</v>
          </cell>
        </row>
        <row r="2453">
          <cell r="E2453">
            <v>170</v>
          </cell>
        </row>
        <row r="2454">
          <cell r="E2454">
            <v>1.8</v>
          </cell>
        </row>
        <row r="2455">
          <cell r="E2455">
            <v>33.590000000000003</v>
          </cell>
        </row>
        <row r="2456">
          <cell r="E2456">
            <v>48.28</v>
          </cell>
        </row>
        <row r="2457">
          <cell r="E2457">
            <v>3.46</v>
          </cell>
        </row>
        <row r="2458">
          <cell r="E2458">
            <v>9.93</v>
          </cell>
        </row>
        <row r="2459">
          <cell r="E2459">
            <v>2042.8</v>
          </cell>
        </row>
        <row r="2460">
          <cell r="E2460">
            <v>11.8</v>
          </cell>
        </row>
        <row r="2461">
          <cell r="E2461">
            <v>2020.94</v>
          </cell>
        </row>
        <row r="2462">
          <cell r="E2462">
            <v>11.8</v>
          </cell>
        </row>
        <row r="2463">
          <cell r="E2463">
            <v>9765</v>
          </cell>
        </row>
        <row r="2464">
          <cell r="E2464">
            <v>170</v>
          </cell>
        </row>
        <row r="2465">
          <cell r="E2465">
            <v>1.8</v>
          </cell>
        </row>
        <row r="2466">
          <cell r="E2466">
            <v>33.590000000000003</v>
          </cell>
        </row>
        <row r="2467">
          <cell r="E2467">
            <v>48.28</v>
          </cell>
        </row>
        <row r="2468">
          <cell r="E2468">
            <v>3.46</v>
          </cell>
        </row>
        <row r="2469">
          <cell r="E2469">
            <v>9.93</v>
          </cell>
        </row>
        <row r="2470">
          <cell r="E2470">
            <v>9875</v>
          </cell>
        </row>
        <row r="2471">
          <cell r="E2471">
            <v>170</v>
          </cell>
        </row>
        <row r="2472">
          <cell r="E2472">
            <v>1.8</v>
          </cell>
        </row>
        <row r="2473">
          <cell r="E2473">
            <v>33.590000000000003</v>
          </cell>
        </row>
        <row r="2474">
          <cell r="E2474">
            <v>48.28</v>
          </cell>
        </row>
        <row r="2475">
          <cell r="E2475">
            <v>3.46</v>
          </cell>
        </row>
        <row r="2476">
          <cell r="E2476">
            <v>9.93</v>
          </cell>
        </row>
        <row r="2477">
          <cell r="E2477">
            <v>2042.87</v>
          </cell>
        </row>
        <row r="2478">
          <cell r="E2478">
            <v>11.8</v>
          </cell>
        </row>
        <row r="2479">
          <cell r="E2479">
            <v>9875</v>
          </cell>
        </row>
        <row r="2480">
          <cell r="E2480">
            <v>170</v>
          </cell>
        </row>
        <row r="2481">
          <cell r="E2481">
            <v>1.8</v>
          </cell>
        </row>
        <row r="2482">
          <cell r="E2482">
            <v>33.590000000000003</v>
          </cell>
        </row>
        <row r="2483">
          <cell r="E2483">
            <v>48.28</v>
          </cell>
        </row>
        <row r="2484">
          <cell r="E2484">
            <v>3.46</v>
          </cell>
        </row>
        <row r="2485">
          <cell r="E2485">
            <v>9.93</v>
          </cell>
        </row>
        <row r="2486">
          <cell r="E2486">
            <v>2042.84</v>
          </cell>
        </row>
        <row r="2487">
          <cell r="E2487">
            <v>11.8</v>
          </cell>
        </row>
        <row r="2488">
          <cell r="E2488">
            <v>2042.87</v>
          </cell>
        </row>
        <row r="2489">
          <cell r="E2489">
            <v>11.8</v>
          </cell>
        </row>
        <row r="2490">
          <cell r="E2490">
            <v>9875</v>
          </cell>
        </row>
        <row r="2491">
          <cell r="E2491">
            <v>170</v>
          </cell>
        </row>
        <row r="2492">
          <cell r="E2492">
            <v>1.8</v>
          </cell>
        </row>
        <row r="2493">
          <cell r="E2493">
            <v>33.590000000000003</v>
          </cell>
        </row>
        <row r="2494">
          <cell r="E2494">
            <v>48.28</v>
          </cell>
        </row>
        <row r="2495">
          <cell r="E2495">
            <v>3.46</v>
          </cell>
        </row>
        <row r="2496">
          <cell r="E2496">
            <v>9.93</v>
          </cell>
        </row>
        <row r="2497">
          <cell r="E2497">
            <v>9875</v>
          </cell>
        </row>
        <row r="2498">
          <cell r="E2498">
            <v>170</v>
          </cell>
        </row>
        <row r="2499">
          <cell r="E2499">
            <v>1.8</v>
          </cell>
        </row>
        <row r="2500">
          <cell r="E2500">
            <v>33.590000000000003</v>
          </cell>
        </row>
        <row r="2501">
          <cell r="E2501">
            <v>48.28</v>
          </cell>
        </row>
        <row r="2502">
          <cell r="E2502">
            <v>3.46</v>
          </cell>
        </row>
        <row r="2503">
          <cell r="E2503">
            <v>9.93</v>
          </cell>
        </row>
        <row r="2504">
          <cell r="E2504">
            <v>2042.8</v>
          </cell>
        </row>
        <row r="2505">
          <cell r="E2505">
            <v>11.8</v>
          </cell>
        </row>
        <row r="2506">
          <cell r="E2506">
            <v>2042.94</v>
          </cell>
        </row>
        <row r="2507">
          <cell r="E2507">
            <v>11.8</v>
          </cell>
        </row>
        <row r="2508">
          <cell r="E2508">
            <v>9875</v>
          </cell>
        </row>
        <row r="2509">
          <cell r="E2509">
            <v>170</v>
          </cell>
        </row>
        <row r="2510">
          <cell r="E2510">
            <v>1.8</v>
          </cell>
        </row>
        <row r="2511">
          <cell r="E2511">
            <v>33.590000000000003</v>
          </cell>
        </row>
        <row r="2512">
          <cell r="E2512">
            <v>48.28</v>
          </cell>
        </row>
        <row r="2513">
          <cell r="E2513">
            <v>3.46</v>
          </cell>
        </row>
        <row r="2514">
          <cell r="E2514">
            <v>9.93</v>
          </cell>
        </row>
        <row r="2515">
          <cell r="E2515">
            <v>953.41</v>
          </cell>
        </row>
        <row r="2516">
          <cell r="E2516">
            <v>11.8</v>
          </cell>
        </row>
        <row r="2517">
          <cell r="E2517">
            <v>9605</v>
          </cell>
        </row>
        <row r="2518">
          <cell r="E2518">
            <v>34.15</v>
          </cell>
        </row>
        <row r="2519">
          <cell r="E2519">
            <v>28.34</v>
          </cell>
        </row>
        <row r="2520">
          <cell r="E2520">
            <v>4.0199999999999996</v>
          </cell>
        </row>
        <row r="2521">
          <cell r="E2521">
            <v>1.8</v>
          </cell>
        </row>
        <row r="2522">
          <cell r="E2522">
            <v>170</v>
          </cell>
        </row>
        <row r="2523">
          <cell r="E2523">
            <v>9.93</v>
          </cell>
        </row>
        <row r="2524">
          <cell r="E2524">
            <v>1837.88</v>
          </cell>
        </row>
        <row r="2525">
          <cell r="E2525">
            <v>11.8</v>
          </cell>
        </row>
        <row r="2526">
          <cell r="E2526">
            <v>9605</v>
          </cell>
        </row>
        <row r="2527">
          <cell r="E2527">
            <v>34.15</v>
          </cell>
        </row>
        <row r="2528">
          <cell r="E2528">
            <v>28.34</v>
          </cell>
        </row>
        <row r="2529">
          <cell r="E2529">
            <v>4.0199999999999996</v>
          </cell>
        </row>
        <row r="2530">
          <cell r="E2530">
            <v>1.8</v>
          </cell>
        </row>
        <row r="2531">
          <cell r="E2531">
            <v>170</v>
          </cell>
        </row>
        <row r="2532">
          <cell r="E2532">
            <v>9.93</v>
          </cell>
        </row>
        <row r="2533">
          <cell r="E2533">
            <v>1695.62</v>
          </cell>
        </row>
        <row r="2534">
          <cell r="E2534">
            <v>8.8000000000000007</v>
          </cell>
        </row>
        <row r="2535">
          <cell r="E2535">
            <v>8080</v>
          </cell>
        </row>
        <row r="2536">
          <cell r="E2536">
            <v>26.52</v>
          </cell>
        </row>
        <row r="2537">
          <cell r="E2537">
            <v>3.28</v>
          </cell>
        </row>
        <row r="2538">
          <cell r="E2538">
            <v>260</v>
          </cell>
        </row>
        <row r="2539">
          <cell r="E2539">
            <v>1.8</v>
          </cell>
        </row>
        <row r="2540">
          <cell r="E2540">
            <v>9.93</v>
          </cell>
        </row>
        <row r="2541">
          <cell r="E2541">
            <v>33.94</v>
          </cell>
        </row>
        <row r="2542">
          <cell r="E2542">
            <v>11.8</v>
          </cell>
        </row>
        <row r="2543">
          <cell r="E2543">
            <v>1827.62</v>
          </cell>
        </row>
        <row r="2544">
          <cell r="E2544">
            <v>8.8000000000000007</v>
          </cell>
        </row>
        <row r="2545">
          <cell r="E2545">
            <v>8740</v>
          </cell>
        </row>
        <row r="2546">
          <cell r="E2546">
            <v>26.52</v>
          </cell>
        </row>
        <row r="2547">
          <cell r="E2547">
            <v>3.28</v>
          </cell>
        </row>
        <row r="2548">
          <cell r="E2548">
            <v>260</v>
          </cell>
        </row>
        <row r="2549">
          <cell r="E2549">
            <v>1.8</v>
          </cell>
        </row>
        <row r="2550">
          <cell r="E2550">
            <v>9.93</v>
          </cell>
        </row>
        <row r="2551">
          <cell r="E2551">
            <v>33.94</v>
          </cell>
        </row>
        <row r="2552">
          <cell r="E2552">
            <v>11.8</v>
          </cell>
        </row>
        <row r="2553">
          <cell r="E2553">
            <v>1827.62</v>
          </cell>
        </row>
        <row r="2554">
          <cell r="E2554">
            <v>8.8000000000000007</v>
          </cell>
        </row>
        <row r="2555">
          <cell r="E2555">
            <v>8740</v>
          </cell>
        </row>
        <row r="2556">
          <cell r="E2556">
            <v>26.52</v>
          </cell>
        </row>
        <row r="2557">
          <cell r="E2557">
            <v>3.28</v>
          </cell>
        </row>
        <row r="2558">
          <cell r="E2558">
            <v>260</v>
          </cell>
        </row>
        <row r="2559">
          <cell r="E2559">
            <v>1.8</v>
          </cell>
        </row>
        <row r="2560">
          <cell r="E2560">
            <v>9.93</v>
          </cell>
        </row>
        <row r="2561">
          <cell r="E2561">
            <v>33.94</v>
          </cell>
        </row>
        <row r="2562">
          <cell r="E2562">
            <v>11.8</v>
          </cell>
        </row>
        <row r="2563">
          <cell r="E2563">
            <v>6495</v>
          </cell>
        </row>
        <row r="2564">
          <cell r="E2564">
            <v>26.52</v>
          </cell>
        </row>
        <row r="2565">
          <cell r="E2565">
            <v>3.28</v>
          </cell>
        </row>
        <row r="2566">
          <cell r="E2566">
            <v>246</v>
          </cell>
        </row>
        <row r="2567">
          <cell r="E2567">
            <v>1.8</v>
          </cell>
        </row>
        <row r="2568">
          <cell r="E2568">
            <v>9.93</v>
          </cell>
        </row>
        <row r="2569">
          <cell r="E2569">
            <v>6075</v>
          </cell>
        </row>
        <row r="2570">
          <cell r="E2570">
            <v>26.52</v>
          </cell>
        </row>
        <row r="2571">
          <cell r="E2571">
            <v>3.28</v>
          </cell>
        </row>
        <row r="2572">
          <cell r="E2572">
            <v>270</v>
          </cell>
        </row>
        <row r="2573">
          <cell r="E2573">
            <v>1.8</v>
          </cell>
        </row>
        <row r="2574">
          <cell r="E2574">
            <v>795.24</v>
          </cell>
        </row>
        <row r="2575">
          <cell r="E2575">
            <v>11.8</v>
          </cell>
        </row>
        <row r="2576">
          <cell r="E2576">
            <v>9.93</v>
          </cell>
        </row>
        <row r="2577">
          <cell r="E2577">
            <v>10360</v>
          </cell>
        </row>
        <row r="2578">
          <cell r="E2578">
            <v>26.52</v>
          </cell>
        </row>
        <row r="2579">
          <cell r="E2579">
            <v>3.28</v>
          </cell>
        </row>
        <row r="2580">
          <cell r="E2580">
            <v>270</v>
          </cell>
        </row>
        <row r="2581">
          <cell r="E2581">
            <v>1.8</v>
          </cell>
        </row>
        <row r="2582">
          <cell r="E2582">
            <v>33.94</v>
          </cell>
        </row>
        <row r="2583">
          <cell r="E2583">
            <v>11.8</v>
          </cell>
        </row>
        <row r="2584">
          <cell r="E2584">
            <v>14.02</v>
          </cell>
        </row>
        <row r="2585">
          <cell r="E2585">
            <v>3220.02</v>
          </cell>
        </row>
        <row r="2586">
          <cell r="E2586">
            <v>8.8000000000000007</v>
          </cell>
        </row>
        <row r="2587">
          <cell r="E2587">
            <v>10360</v>
          </cell>
        </row>
        <row r="2588">
          <cell r="E2588">
            <v>26.52</v>
          </cell>
        </row>
        <row r="2589">
          <cell r="E2589">
            <v>3.28</v>
          </cell>
        </row>
        <row r="2590">
          <cell r="E2590">
            <v>270</v>
          </cell>
        </row>
        <row r="2591">
          <cell r="E2591">
            <v>1.8</v>
          </cell>
        </row>
        <row r="2592">
          <cell r="E2592">
            <v>33.94</v>
          </cell>
        </row>
        <row r="2593">
          <cell r="E2593">
            <v>11.8</v>
          </cell>
        </row>
        <row r="2594">
          <cell r="E2594">
            <v>14.02</v>
          </cell>
        </row>
        <row r="2595">
          <cell r="E2595">
            <v>3220.02</v>
          </cell>
        </row>
        <row r="2596">
          <cell r="E2596">
            <v>8.8000000000000007</v>
          </cell>
        </row>
        <row r="2597">
          <cell r="E2597">
            <v>13214</v>
          </cell>
        </row>
        <row r="2598">
          <cell r="E2598">
            <v>26.52</v>
          </cell>
        </row>
        <row r="2599">
          <cell r="E2599">
            <v>3.28</v>
          </cell>
        </row>
        <row r="2600">
          <cell r="E2600">
            <v>390</v>
          </cell>
        </row>
        <row r="2601">
          <cell r="E2601">
            <v>1.8</v>
          </cell>
        </row>
        <row r="2602">
          <cell r="E2602">
            <v>2925.7</v>
          </cell>
        </row>
        <row r="2603">
          <cell r="E2603">
            <v>11.8</v>
          </cell>
        </row>
        <row r="2604">
          <cell r="E2604">
            <v>14.02</v>
          </cell>
        </row>
        <row r="2605">
          <cell r="E2605">
            <v>8705</v>
          </cell>
        </row>
        <row r="2606">
          <cell r="E2606">
            <v>31.5</v>
          </cell>
        </row>
        <row r="2607">
          <cell r="E2607">
            <v>170</v>
          </cell>
        </row>
        <row r="2608">
          <cell r="E2608">
            <v>0.95</v>
          </cell>
        </row>
        <row r="2609">
          <cell r="E2609">
            <v>28.58</v>
          </cell>
        </row>
        <row r="2610">
          <cell r="E2610">
            <v>1.8</v>
          </cell>
        </row>
        <row r="2611">
          <cell r="E2611">
            <v>9.93</v>
          </cell>
        </row>
        <row r="2612">
          <cell r="E2612">
            <v>8705</v>
          </cell>
        </row>
        <row r="2613">
          <cell r="E2613">
            <v>31.5</v>
          </cell>
        </row>
        <row r="2614">
          <cell r="E2614">
            <v>170</v>
          </cell>
        </row>
        <row r="2615">
          <cell r="E2615">
            <v>0.95</v>
          </cell>
        </row>
        <row r="2616">
          <cell r="E2616">
            <v>28.58</v>
          </cell>
        </row>
        <row r="2617">
          <cell r="E2617">
            <v>1.8</v>
          </cell>
        </row>
        <row r="2618">
          <cell r="E2618">
            <v>9.93</v>
          </cell>
        </row>
        <row r="2619">
          <cell r="E2619">
            <v>1098.94</v>
          </cell>
        </row>
        <row r="2620">
          <cell r="E2620">
            <v>11.8</v>
          </cell>
        </row>
        <row r="2621">
          <cell r="E2621">
            <v>14745</v>
          </cell>
        </row>
        <row r="2622">
          <cell r="E2622">
            <v>3977.94</v>
          </cell>
        </row>
        <row r="2623">
          <cell r="E2623">
            <v>11.8</v>
          </cell>
        </row>
        <row r="2624">
          <cell r="E2624">
            <v>12.12</v>
          </cell>
        </row>
        <row r="2625">
          <cell r="E2625">
            <v>33.409999999999997</v>
          </cell>
        </row>
        <row r="2626">
          <cell r="E2626">
            <v>4.5999999999999996</v>
          </cell>
        </row>
        <row r="2627">
          <cell r="E2627">
            <v>290</v>
          </cell>
        </row>
        <row r="2628">
          <cell r="E2628">
            <v>43.29</v>
          </cell>
        </row>
        <row r="2629">
          <cell r="E2629">
            <v>19045</v>
          </cell>
        </row>
        <row r="2630">
          <cell r="E2630">
            <v>290</v>
          </cell>
        </row>
        <row r="2631">
          <cell r="E2631">
            <v>12.07</v>
          </cell>
        </row>
        <row r="2632">
          <cell r="E2632">
            <v>33.44</v>
          </cell>
        </row>
        <row r="2633">
          <cell r="E2633">
            <v>4.5999999999999996</v>
          </cell>
        </row>
        <row r="2634">
          <cell r="E2634">
            <v>43.29</v>
          </cell>
        </row>
        <row r="2635">
          <cell r="E2635">
            <v>1827.62</v>
          </cell>
        </row>
        <row r="2636">
          <cell r="E2636">
            <v>8.8000000000000007</v>
          </cell>
        </row>
        <row r="2637">
          <cell r="E2637">
            <v>8740</v>
          </cell>
        </row>
        <row r="2638">
          <cell r="E2638">
            <v>1.8</v>
          </cell>
        </row>
        <row r="2639">
          <cell r="E2639">
            <v>260</v>
          </cell>
        </row>
        <row r="2640">
          <cell r="E2640">
            <v>13.89</v>
          </cell>
        </row>
        <row r="2641">
          <cell r="E2641">
            <v>37.590000000000003</v>
          </cell>
        </row>
        <row r="2642">
          <cell r="E2642">
            <v>3.52</v>
          </cell>
        </row>
        <row r="2643">
          <cell r="E2643">
            <v>33.94</v>
          </cell>
        </row>
        <row r="2644">
          <cell r="E2644">
            <v>11.8</v>
          </cell>
        </row>
        <row r="2645">
          <cell r="E2645">
            <v>-13.53</v>
          </cell>
        </row>
        <row r="2646">
          <cell r="E2646">
            <v>108.94</v>
          </cell>
        </row>
        <row r="2647">
          <cell r="E2647">
            <v>7020</v>
          </cell>
        </row>
        <row r="2648">
          <cell r="E2648">
            <v>1.8</v>
          </cell>
        </row>
        <row r="2649">
          <cell r="E2649">
            <v>246</v>
          </cell>
        </row>
        <row r="2650">
          <cell r="E2650">
            <v>13.89</v>
          </cell>
        </row>
        <row r="2651">
          <cell r="E2651">
            <v>37.590000000000003</v>
          </cell>
        </row>
        <row r="2652">
          <cell r="E2652">
            <v>3.52</v>
          </cell>
        </row>
        <row r="2653">
          <cell r="E2653">
            <v>-13.53</v>
          </cell>
        </row>
        <row r="2654">
          <cell r="E2654">
            <v>96.66</v>
          </cell>
        </row>
        <row r="2655">
          <cell r="E2655">
            <v>905.86</v>
          </cell>
        </row>
        <row r="2656">
          <cell r="E2656">
            <v>11.8</v>
          </cell>
        </row>
        <row r="2657">
          <cell r="E2657">
            <v>9875</v>
          </cell>
        </row>
        <row r="2658">
          <cell r="E2658">
            <v>34.31</v>
          </cell>
        </row>
        <row r="2659">
          <cell r="E2659">
            <v>170</v>
          </cell>
        </row>
        <row r="2660">
          <cell r="E2660">
            <v>1.8</v>
          </cell>
        </row>
        <row r="2661">
          <cell r="E2661">
            <v>10.43</v>
          </cell>
        </row>
        <row r="2662">
          <cell r="E2662">
            <v>3.61</v>
          </cell>
        </row>
        <row r="2663">
          <cell r="E2663">
            <v>10.36</v>
          </cell>
        </row>
        <row r="2664">
          <cell r="E2664">
            <v>2042.8</v>
          </cell>
        </row>
        <row r="2665">
          <cell r="E2665">
            <v>11.8</v>
          </cell>
        </row>
        <row r="2666">
          <cell r="E2666">
            <v>9875</v>
          </cell>
        </row>
        <row r="2667">
          <cell r="E2667">
            <v>34.31</v>
          </cell>
        </row>
        <row r="2668">
          <cell r="E2668">
            <v>170</v>
          </cell>
        </row>
        <row r="2669">
          <cell r="E2669">
            <v>1.8</v>
          </cell>
        </row>
        <row r="2670">
          <cell r="E2670">
            <v>10.43</v>
          </cell>
        </row>
        <row r="2671">
          <cell r="E2671">
            <v>3.61</v>
          </cell>
        </row>
        <row r="2672">
          <cell r="E2672">
            <v>10.36</v>
          </cell>
        </row>
        <row r="2673">
          <cell r="E2673">
            <v>2042.8</v>
          </cell>
        </row>
        <row r="2674">
          <cell r="E2674">
            <v>11.8</v>
          </cell>
        </row>
        <row r="2675">
          <cell r="E2675">
            <v>1098.94</v>
          </cell>
        </row>
        <row r="2676">
          <cell r="E2676">
            <v>11.8</v>
          </cell>
        </row>
        <row r="2677">
          <cell r="E2677">
            <v>8705</v>
          </cell>
        </row>
        <row r="2678">
          <cell r="E2678">
            <v>170</v>
          </cell>
        </row>
        <row r="2679">
          <cell r="E2679">
            <v>38.57</v>
          </cell>
        </row>
        <row r="2680">
          <cell r="E2680">
            <v>0.39</v>
          </cell>
        </row>
        <row r="2681">
          <cell r="E2681">
            <v>5.81</v>
          </cell>
        </row>
        <row r="2682">
          <cell r="E2682">
            <v>10.36</v>
          </cell>
        </row>
        <row r="2683">
          <cell r="E2683">
            <v>1098.94</v>
          </cell>
        </row>
        <row r="2684">
          <cell r="E2684">
            <v>11.8</v>
          </cell>
        </row>
        <row r="2685">
          <cell r="E2685">
            <v>8705</v>
          </cell>
        </row>
        <row r="2686">
          <cell r="E2686">
            <v>170</v>
          </cell>
        </row>
        <row r="2687">
          <cell r="E2687">
            <v>38.57</v>
          </cell>
        </row>
        <row r="2688">
          <cell r="E2688">
            <v>0.39</v>
          </cell>
        </row>
        <row r="2689">
          <cell r="E2689">
            <v>5.81</v>
          </cell>
        </row>
        <row r="2690">
          <cell r="E2690">
            <v>10.36</v>
          </cell>
        </row>
        <row r="2691">
          <cell r="E2691">
            <v>8705</v>
          </cell>
        </row>
        <row r="2692">
          <cell r="E2692">
            <v>170</v>
          </cell>
        </row>
        <row r="2693">
          <cell r="E2693">
            <v>38.57</v>
          </cell>
        </row>
        <row r="2694">
          <cell r="E2694">
            <v>0.39</v>
          </cell>
        </row>
        <row r="2695">
          <cell r="E2695">
            <v>5.81</v>
          </cell>
        </row>
        <row r="2696">
          <cell r="E2696">
            <v>10.36</v>
          </cell>
        </row>
        <row r="2697">
          <cell r="E2697">
            <v>12082</v>
          </cell>
        </row>
        <row r="2698">
          <cell r="E2698">
            <v>10</v>
          </cell>
        </row>
        <row r="2699">
          <cell r="E2699">
            <v>4</v>
          </cell>
        </row>
        <row r="2700">
          <cell r="E2700">
            <v>9.93</v>
          </cell>
        </row>
        <row r="2701">
          <cell r="E2701">
            <v>82.97</v>
          </cell>
        </row>
        <row r="2702">
          <cell r="E2702">
            <v>2367.4</v>
          </cell>
        </row>
        <row r="2703">
          <cell r="E2703">
            <v>11.8</v>
          </cell>
        </row>
        <row r="2704">
          <cell r="E2704">
            <v>12082</v>
          </cell>
        </row>
        <row r="2705">
          <cell r="E2705">
            <v>10</v>
          </cell>
        </row>
        <row r="2706">
          <cell r="E2706">
            <v>4</v>
          </cell>
        </row>
        <row r="2707">
          <cell r="E2707">
            <v>9.93</v>
          </cell>
        </row>
        <row r="2708">
          <cell r="E2708">
            <v>82.97</v>
          </cell>
        </row>
        <row r="2709">
          <cell r="E2709">
            <v>2367.54</v>
          </cell>
        </row>
        <row r="2710">
          <cell r="E2710">
            <v>11.8</v>
          </cell>
        </row>
        <row r="2711">
          <cell r="E2711">
            <v>12082</v>
          </cell>
        </row>
        <row r="2712">
          <cell r="E2712">
            <v>10</v>
          </cell>
        </row>
        <row r="2713">
          <cell r="E2713">
            <v>4</v>
          </cell>
        </row>
        <row r="2714">
          <cell r="E2714">
            <v>9.93</v>
          </cell>
        </row>
        <row r="2715">
          <cell r="E2715">
            <v>82.97</v>
          </cell>
        </row>
        <row r="2716">
          <cell r="E2716">
            <v>2367.54</v>
          </cell>
        </row>
        <row r="2717">
          <cell r="E2717">
            <v>11.8</v>
          </cell>
        </row>
        <row r="2718">
          <cell r="E2718">
            <v>12082</v>
          </cell>
        </row>
        <row r="2719">
          <cell r="E2719">
            <v>10</v>
          </cell>
        </row>
        <row r="2720">
          <cell r="E2720">
            <v>4</v>
          </cell>
        </row>
        <row r="2721">
          <cell r="E2721">
            <v>9.93</v>
          </cell>
        </row>
        <row r="2722">
          <cell r="E2722">
            <v>82.97</v>
          </cell>
        </row>
        <row r="2723">
          <cell r="E2723">
            <v>2367.4</v>
          </cell>
        </row>
        <row r="2724">
          <cell r="E2724">
            <v>11.8</v>
          </cell>
        </row>
        <row r="2725">
          <cell r="E2725">
            <v>11962</v>
          </cell>
        </row>
        <row r="2726">
          <cell r="E2726">
            <v>15.66</v>
          </cell>
        </row>
        <row r="2727">
          <cell r="E2727">
            <v>18.27</v>
          </cell>
        </row>
        <row r="2728">
          <cell r="E2728">
            <v>3.21</v>
          </cell>
        </row>
        <row r="2729">
          <cell r="E2729">
            <v>260</v>
          </cell>
        </row>
        <row r="2730">
          <cell r="E2730">
            <v>-260</v>
          </cell>
        </row>
        <row r="2731">
          <cell r="E2731">
            <v>1.81</v>
          </cell>
        </row>
        <row r="2732">
          <cell r="E2732">
            <v>2343.54</v>
          </cell>
        </row>
        <row r="2733">
          <cell r="E2733">
            <v>11.8</v>
          </cell>
        </row>
        <row r="2734">
          <cell r="E2734">
            <v>11962</v>
          </cell>
        </row>
        <row r="2735">
          <cell r="E2735">
            <v>15.66</v>
          </cell>
        </row>
        <row r="2736">
          <cell r="E2736">
            <v>18.27</v>
          </cell>
        </row>
        <row r="2737">
          <cell r="E2737">
            <v>3.21</v>
          </cell>
        </row>
        <row r="2738">
          <cell r="E2738">
            <v>260</v>
          </cell>
        </row>
        <row r="2739">
          <cell r="E2739">
            <v>-260</v>
          </cell>
        </row>
        <row r="2740">
          <cell r="E2740">
            <v>1.81</v>
          </cell>
        </row>
        <row r="2741">
          <cell r="E2741">
            <v>2343.54</v>
          </cell>
        </row>
        <row r="2742">
          <cell r="E2742">
            <v>11.8</v>
          </cell>
        </row>
        <row r="2743">
          <cell r="E2743">
            <v>14784</v>
          </cell>
        </row>
        <row r="2744">
          <cell r="E2744">
            <v>390</v>
          </cell>
        </row>
        <row r="2745">
          <cell r="E2745">
            <v>15.66</v>
          </cell>
        </row>
        <row r="2746">
          <cell r="E2746">
            <v>18.27</v>
          </cell>
        </row>
        <row r="2747">
          <cell r="E2747">
            <v>3.21</v>
          </cell>
        </row>
        <row r="2748">
          <cell r="E2748">
            <v>1.81</v>
          </cell>
        </row>
        <row r="2749">
          <cell r="E2749">
            <v>6112.94</v>
          </cell>
        </row>
        <row r="2750">
          <cell r="E2750">
            <v>11.8</v>
          </cell>
        </row>
        <row r="2751">
          <cell r="E2751">
            <v>6480</v>
          </cell>
        </row>
        <row r="2752">
          <cell r="E2752">
            <v>246</v>
          </cell>
        </row>
        <row r="2753">
          <cell r="E2753">
            <v>1.81</v>
          </cell>
        </row>
        <row r="2754">
          <cell r="E2754">
            <v>138.29</v>
          </cell>
        </row>
        <row r="2755">
          <cell r="E2755">
            <v>3.22</v>
          </cell>
        </row>
        <row r="2756">
          <cell r="E2756">
            <v>9.93</v>
          </cell>
        </row>
        <row r="2757">
          <cell r="E2757">
            <v>6480</v>
          </cell>
        </row>
        <row r="2758">
          <cell r="E2758">
            <v>246</v>
          </cell>
        </row>
        <row r="2759">
          <cell r="E2759">
            <v>1.81</v>
          </cell>
        </row>
        <row r="2760">
          <cell r="E2760">
            <v>138.29</v>
          </cell>
        </row>
        <row r="2761">
          <cell r="E2761">
            <v>3.22</v>
          </cell>
        </row>
        <row r="2762">
          <cell r="E2762">
            <v>9.93</v>
          </cell>
        </row>
        <row r="2763">
          <cell r="E2763">
            <v>6480</v>
          </cell>
        </row>
        <row r="2764">
          <cell r="E2764">
            <v>246</v>
          </cell>
        </row>
        <row r="2765">
          <cell r="E2765">
            <v>1.81</v>
          </cell>
        </row>
        <row r="2766">
          <cell r="E2766">
            <v>138.29</v>
          </cell>
        </row>
        <row r="2767">
          <cell r="E2767">
            <v>3.22</v>
          </cell>
        </row>
        <row r="2768">
          <cell r="E2768">
            <v>9.93</v>
          </cell>
        </row>
        <row r="2769">
          <cell r="E2769">
            <v>6480</v>
          </cell>
        </row>
        <row r="2770">
          <cell r="E2770">
            <v>246</v>
          </cell>
        </row>
        <row r="2771">
          <cell r="E2771">
            <v>1.81</v>
          </cell>
        </row>
        <row r="2772">
          <cell r="E2772">
            <v>138.29</v>
          </cell>
        </row>
        <row r="2773">
          <cell r="E2773">
            <v>3.22</v>
          </cell>
        </row>
        <row r="2774">
          <cell r="E2774">
            <v>9.93</v>
          </cell>
        </row>
        <row r="2775">
          <cell r="E2775">
            <v>6480</v>
          </cell>
        </row>
        <row r="2776">
          <cell r="E2776">
            <v>246</v>
          </cell>
        </row>
        <row r="2777">
          <cell r="E2777">
            <v>1.81</v>
          </cell>
        </row>
        <row r="2778">
          <cell r="E2778">
            <v>138.29</v>
          </cell>
        </row>
        <row r="2779">
          <cell r="E2779">
            <v>3.22</v>
          </cell>
        </row>
        <row r="2780">
          <cell r="E2780">
            <v>9.93</v>
          </cell>
        </row>
        <row r="2781">
          <cell r="E2781">
            <v>13320</v>
          </cell>
        </row>
        <row r="2782">
          <cell r="E2782">
            <v>-13320</v>
          </cell>
        </row>
        <row r="2783">
          <cell r="E2783">
            <v>10820</v>
          </cell>
        </row>
        <row r="2784">
          <cell r="E2784">
            <v>270</v>
          </cell>
        </row>
        <row r="2785">
          <cell r="E2785">
            <v>1.81</v>
          </cell>
        </row>
        <row r="2786">
          <cell r="E2786">
            <v>3360.94</v>
          </cell>
        </row>
        <row r="2787">
          <cell r="E2787">
            <v>11.8</v>
          </cell>
        </row>
        <row r="2788">
          <cell r="E2788">
            <v>138.29</v>
          </cell>
        </row>
        <row r="2789">
          <cell r="E2789">
            <v>3.22</v>
          </cell>
        </row>
        <row r="2790">
          <cell r="E2790">
            <v>16.690000000000001</v>
          </cell>
        </row>
        <row r="2791">
          <cell r="E2791">
            <v>13320</v>
          </cell>
        </row>
        <row r="2792">
          <cell r="E2792">
            <v>-13320</v>
          </cell>
        </row>
        <row r="2793">
          <cell r="E2793">
            <v>10820</v>
          </cell>
        </row>
        <row r="2794">
          <cell r="E2794">
            <v>270</v>
          </cell>
        </row>
        <row r="2795">
          <cell r="E2795">
            <v>1.81</v>
          </cell>
        </row>
        <row r="2796">
          <cell r="E2796">
            <v>3360.79</v>
          </cell>
        </row>
        <row r="2797">
          <cell r="E2797">
            <v>11.8</v>
          </cell>
        </row>
        <row r="2798">
          <cell r="E2798">
            <v>138.29</v>
          </cell>
        </row>
        <row r="2799">
          <cell r="E2799">
            <v>3.22</v>
          </cell>
        </row>
        <row r="2800">
          <cell r="E2800">
            <v>16.690000000000001</v>
          </cell>
        </row>
        <row r="2801">
          <cell r="E2801">
            <v>13320</v>
          </cell>
        </row>
        <row r="2802">
          <cell r="E2802">
            <v>-13320</v>
          </cell>
        </row>
        <row r="2803">
          <cell r="E2803">
            <v>10820</v>
          </cell>
        </row>
        <row r="2804">
          <cell r="E2804">
            <v>270</v>
          </cell>
        </row>
        <row r="2805">
          <cell r="E2805">
            <v>1.81</v>
          </cell>
        </row>
        <row r="2806">
          <cell r="E2806">
            <v>3360.79</v>
          </cell>
        </row>
        <row r="2807">
          <cell r="E2807">
            <v>11.8</v>
          </cell>
        </row>
        <row r="2808">
          <cell r="E2808">
            <v>138.29</v>
          </cell>
        </row>
        <row r="2809">
          <cell r="E2809">
            <v>3.22</v>
          </cell>
        </row>
        <row r="2810">
          <cell r="E2810">
            <v>16.690000000000001</v>
          </cell>
        </row>
        <row r="2811">
          <cell r="E2811">
            <v>6480</v>
          </cell>
        </row>
        <row r="2812">
          <cell r="E2812">
            <v>246</v>
          </cell>
        </row>
        <row r="2813">
          <cell r="E2813">
            <v>1.8</v>
          </cell>
        </row>
        <row r="2814">
          <cell r="E2814">
            <v>9.93</v>
          </cell>
        </row>
        <row r="2815">
          <cell r="E2815">
            <v>95.49</v>
          </cell>
        </row>
        <row r="2816">
          <cell r="E2816">
            <v>41.13</v>
          </cell>
        </row>
        <row r="2817">
          <cell r="E2817">
            <v>3.17</v>
          </cell>
        </row>
        <row r="2818">
          <cell r="E2818">
            <v>3220.02</v>
          </cell>
        </row>
        <row r="2819">
          <cell r="E2819">
            <v>8.8000000000000007</v>
          </cell>
        </row>
        <row r="2820">
          <cell r="E2820">
            <v>10360</v>
          </cell>
        </row>
        <row r="2821">
          <cell r="E2821">
            <v>270</v>
          </cell>
        </row>
        <row r="2822">
          <cell r="E2822">
            <v>1.8</v>
          </cell>
        </row>
        <row r="2823">
          <cell r="E2823">
            <v>9.93</v>
          </cell>
        </row>
        <row r="2824">
          <cell r="E2824">
            <v>95.49</v>
          </cell>
        </row>
        <row r="2825">
          <cell r="E2825">
            <v>41.13</v>
          </cell>
        </row>
        <row r="2826">
          <cell r="E2826">
            <v>3.17</v>
          </cell>
        </row>
        <row r="2827">
          <cell r="E2827">
            <v>33.94</v>
          </cell>
        </row>
        <row r="2828">
          <cell r="E2828">
            <v>11.8</v>
          </cell>
        </row>
        <row r="2829">
          <cell r="E2829">
            <v>10360</v>
          </cell>
        </row>
        <row r="2830">
          <cell r="E2830">
            <v>270</v>
          </cell>
        </row>
        <row r="2831">
          <cell r="E2831">
            <v>1.8</v>
          </cell>
        </row>
        <row r="2832">
          <cell r="E2832">
            <v>9.93</v>
          </cell>
        </row>
        <row r="2833">
          <cell r="E2833">
            <v>95.49</v>
          </cell>
        </row>
        <row r="2834">
          <cell r="E2834">
            <v>41.13</v>
          </cell>
        </row>
        <row r="2835">
          <cell r="E2835">
            <v>3.17</v>
          </cell>
        </row>
        <row r="2836">
          <cell r="E2836">
            <v>33.94</v>
          </cell>
        </row>
        <row r="2837">
          <cell r="E2837">
            <v>11.8</v>
          </cell>
        </row>
        <row r="2838">
          <cell r="E2838">
            <v>3220.02</v>
          </cell>
        </row>
        <row r="2839">
          <cell r="E2839">
            <v>8.8000000000000007</v>
          </cell>
        </row>
        <row r="2840">
          <cell r="E2840">
            <v>10360</v>
          </cell>
        </row>
        <row r="2841">
          <cell r="E2841">
            <v>270</v>
          </cell>
        </row>
        <row r="2842">
          <cell r="E2842">
            <v>1.8</v>
          </cell>
        </row>
        <row r="2843">
          <cell r="E2843">
            <v>9.93</v>
          </cell>
        </row>
        <row r="2844">
          <cell r="E2844">
            <v>95.49</v>
          </cell>
        </row>
        <row r="2845">
          <cell r="E2845">
            <v>41.13</v>
          </cell>
        </row>
        <row r="2846">
          <cell r="E2846">
            <v>3.17</v>
          </cell>
        </row>
        <row r="2847">
          <cell r="E2847">
            <v>33.94</v>
          </cell>
        </row>
        <row r="2848">
          <cell r="E2848">
            <v>11.8</v>
          </cell>
        </row>
        <row r="2849">
          <cell r="E2849">
            <v>3220.02</v>
          </cell>
        </row>
        <row r="2850">
          <cell r="E2850">
            <v>8.8000000000000007</v>
          </cell>
        </row>
        <row r="2851">
          <cell r="E2851">
            <v>10360</v>
          </cell>
        </row>
        <row r="2852">
          <cell r="E2852">
            <v>270</v>
          </cell>
        </row>
        <row r="2853">
          <cell r="E2853">
            <v>1.8</v>
          </cell>
        </row>
        <row r="2854">
          <cell r="E2854">
            <v>9.93</v>
          </cell>
        </row>
        <row r="2855">
          <cell r="E2855">
            <v>95.49</v>
          </cell>
        </row>
        <row r="2856">
          <cell r="E2856">
            <v>33.94</v>
          </cell>
        </row>
        <row r="2857">
          <cell r="E2857">
            <v>11.8</v>
          </cell>
        </row>
        <row r="2858">
          <cell r="E2858">
            <v>41.13</v>
          </cell>
        </row>
        <row r="2859">
          <cell r="E2859">
            <v>3.17</v>
          </cell>
        </row>
        <row r="2860">
          <cell r="E2860">
            <v>3220.02</v>
          </cell>
        </row>
        <row r="2861">
          <cell r="E2861">
            <v>8.8000000000000007</v>
          </cell>
        </row>
        <row r="2862">
          <cell r="E2862">
            <v>10820</v>
          </cell>
        </row>
        <row r="2863">
          <cell r="E2863">
            <v>270</v>
          </cell>
        </row>
        <row r="2864">
          <cell r="E2864">
            <v>1.8</v>
          </cell>
        </row>
        <row r="2865">
          <cell r="E2865">
            <v>9.93</v>
          </cell>
        </row>
        <row r="2866">
          <cell r="E2866">
            <v>95.49</v>
          </cell>
        </row>
        <row r="2867">
          <cell r="E2867">
            <v>41.13</v>
          </cell>
        </row>
        <row r="2868">
          <cell r="E2868">
            <v>3.17</v>
          </cell>
        </row>
        <row r="2869">
          <cell r="E2869">
            <v>33.94</v>
          </cell>
        </row>
        <row r="2870">
          <cell r="E2870">
            <v>11.8</v>
          </cell>
        </row>
        <row r="2871">
          <cell r="E2871">
            <v>3358.02</v>
          </cell>
        </row>
        <row r="2872">
          <cell r="E2872">
            <v>8.8000000000000007</v>
          </cell>
        </row>
        <row r="2873">
          <cell r="E2873">
            <v>1203.6600000000001</v>
          </cell>
        </row>
        <row r="2874">
          <cell r="E2874">
            <v>11.8</v>
          </cell>
        </row>
        <row r="2875">
          <cell r="E2875">
            <v>7883</v>
          </cell>
        </row>
        <row r="2876">
          <cell r="E2876">
            <v>170</v>
          </cell>
        </row>
        <row r="2877">
          <cell r="E2877">
            <v>33.630000000000003</v>
          </cell>
        </row>
        <row r="2878">
          <cell r="E2878">
            <v>1.8</v>
          </cell>
        </row>
        <row r="2879">
          <cell r="E2879">
            <v>58</v>
          </cell>
        </row>
        <row r="2880">
          <cell r="E2880">
            <v>3.21</v>
          </cell>
        </row>
        <row r="2881">
          <cell r="E2881">
            <v>9.93</v>
          </cell>
        </row>
        <row r="2882">
          <cell r="E2882">
            <v>1203.51</v>
          </cell>
        </row>
        <row r="2883">
          <cell r="E2883">
            <v>11.8</v>
          </cell>
        </row>
        <row r="2884">
          <cell r="E2884">
            <v>7883</v>
          </cell>
        </row>
        <row r="2885">
          <cell r="E2885">
            <v>170</v>
          </cell>
        </row>
        <row r="2886">
          <cell r="E2886">
            <v>1.8</v>
          </cell>
        </row>
        <row r="2887">
          <cell r="E2887">
            <v>33.590000000000003</v>
          </cell>
        </row>
        <row r="2888">
          <cell r="E2888">
            <v>48.28</v>
          </cell>
        </row>
        <row r="2889">
          <cell r="E2889">
            <v>3.46</v>
          </cell>
        </row>
        <row r="2890">
          <cell r="E2890">
            <v>9.93</v>
          </cell>
        </row>
        <row r="2891">
          <cell r="E2891">
            <v>1203.51</v>
          </cell>
        </row>
        <row r="2892">
          <cell r="E2892">
            <v>11.8</v>
          </cell>
        </row>
        <row r="2893">
          <cell r="E2893">
            <v>7883</v>
          </cell>
        </row>
        <row r="2894">
          <cell r="E2894">
            <v>170</v>
          </cell>
        </row>
        <row r="2895">
          <cell r="E2895">
            <v>1.8</v>
          </cell>
        </row>
        <row r="2896">
          <cell r="E2896">
            <v>33.590000000000003</v>
          </cell>
        </row>
        <row r="2897">
          <cell r="E2897">
            <v>48.28</v>
          </cell>
        </row>
        <row r="2898">
          <cell r="E2898">
            <v>3.46</v>
          </cell>
        </row>
        <row r="2899">
          <cell r="E2899">
            <v>9.93</v>
          </cell>
        </row>
        <row r="2900">
          <cell r="E2900">
            <v>1203.52</v>
          </cell>
        </row>
        <row r="2901">
          <cell r="E2901">
            <v>11.8</v>
          </cell>
        </row>
        <row r="2902">
          <cell r="E2902">
            <v>7883</v>
          </cell>
        </row>
        <row r="2903">
          <cell r="E2903">
            <v>170</v>
          </cell>
        </row>
        <row r="2904">
          <cell r="E2904">
            <v>1.8</v>
          </cell>
        </row>
        <row r="2905">
          <cell r="E2905">
            <v>33.590000000000003</v>
          </cell>
        </row>
        <row r="2906">
          <cell r="E2906">
            <v>48.28</v>
          </cell>
        </row>
        <row r="2907">
          <cell r="E2907">
            <v>3.44</v>
          </cell>
        </row>
        <row r="2908">
          <cell r="E2908">
            <v>9.93</v>
          </cell>
        </row>
        <row r="2909">
          <cell r="E2909">
            <v>1716.92</v>
          </cell>
        </row>
        <row r="2910">
          <cell r="E2910">
            <v>11.8</v>
          </cell>
        </row>
        <row r="2911">
          <cell r="E2911">
            <v>8933</v>
          </cell>
        </row>
        <row r="2912">
          <cell r="E2912">
            <v>34.15</v>
          </cell>
        </row>
        <row r="2913">
          <cell r="E2913">
            <v>28.34</v>
          </cell>
        </row>
        <row r="2914">
          <cell r="E2914">
            <v>4.0199999999999996</v>
          </cell>
        </row>
        <row r="2915">
          <cell r="E2915">
            <v>1.8</v>
          </cell>
        </row>
        <row r="2916">
          <cell r="E2916">
            <v>170</v>
          </cell>
        </row>
        <row r="2917">
          <cell r="E2917">
            <v>9.93</v>
          </cell>
        </row>
        <row r="2918">
          <cell r="E2918">
            <v>1203.71</v>
          </cell>
        </row>
        <row r="2919">
          <cell r="E2919">
            <v>11.8</v>
          </cell>
        </row>
        <row r="2920">
          <cell r="E2920">
            <v>7883</v>
          </cell>
        </row>
        <row r="2921">
          <cell r="E2921">
            <v>34.15</v>
          </cell>
        </row>
        <row r="2922">
          <cell r="E2922">
            <v>28.34</v>
          </cell>
        </row>
        <row r="2923">
          <cell r="E2923">
            <v>4.0199999999999996</v>
          </cell>
        </row>
        <row r="2924">
          <cell r="E2924">
            <v>1.8</v>
          </cell>
        </row>
        <row r="2925">
          <cell r="E2925">
            <v>170</v>
          </cell>
        </row>
        <row r="2926">
          <cell r="E2926">
            <v>9.93</v>
          </cell>
        </row>
        <row r="2927">
          <cell r="E2927">
            <v>1880.54</v>
          </cell>
        </row>
        <row r="2928">
          <cell r="E2928">
            <v>11.8</v>
          </cell>
        </row>
        <row r="2929">
          <cell r="E2929">
            <v>8740</v>
          </cell>
        </row>
        <row r="2930">
          <cell r="E2930">
            <v>-8740</v>
          </cell>
        </row>
        <row r="2931">
          <cell r="E2931">
            <v>9040</v>
          </cell>
        </row>
        <row r="2932">
          <cell r="E2932">
            <v>26.52</v>
          </cell>
        </row>
        <row r="2933">
          <cell r="E2933">
            <v>3.28</v>
          </cell>
        </row>
        <row r="2934">
          <cell r="E2934">
            <v>260</v>
          </cell>
        </row>
        <row r="2935">
          <cell r="E2935">
            <v>1.8</v>
          </cell>
        </row>
        <row r="2936">
          <cell r="E2936">
            <v>9.93</v>
          </cell>
        </row>
        <row r="2937">
          <cell r="E2937">
            <v>6480</v>
          </cell>
        </row>
        <row r="2938">
          <cell r="E2938">
            <v>26.52</v>
          </cell>
        </row>
        <row r="2939">
          <cell r="E2939">
            <v>3.28</v>
          </cell>
        </row>
        <row r="2940">
          <cell r="E2940">
            <v>246</v>
          </cell>
        </row>
        <row r="2941">
          <cell r="E2941">
            <v>1.8</v>
          </cell>
        </row>
        <row r="2942">
          <cell r="E2942">
            <v>9.93</v>
          </cell>
        </row>
        <row r="2943">
          <cell r="E2943">
            <v>6480</v>
          </cell>
        </row>
        <row r="2944">
          <cell r="E2944">
            <v>26.52</v>
          </cell>
        </row>
        <row r="2945">
          <cell r="E2945">
            <v>3.28</v>
          </cell>
        </row>
        <row r="2946">
          <cell r="E2946">
            <v>246</v>
          </cell>
        </row>
        <row r="2947">
          <cell r="E2947">
            <v>1.8</v>
          </cell>
        </row>
        <row r="2948">
          <cell r="E2948">
            <v>9.93</v>
          </cell>
        </row>
        <row r="2949">
          <cell r="E2949">
            <v>6480</v>
          </cell>
        </row>
        <row r="2950">
          <cell r="E2950">
            <v>26.52</v>
          </cell>
        </row>
        <row r="2951">
          <cell r="E2951">
            <v>3.28</v>
          </cell>
        </row>
        <row r="2952">
          <cell r="E2952">
            <v>246</v>
          </cell>
        </row>
        <row r="2953">
          <cell r="E2953">
            <v>1.8</v>
          </cell>
        </row>
        <row r="2954">
          <cell r="E2954">
            <v>9.93</v>
          </cell>
        </row>
        <row r="2955">
          <cell r="E2955">
            <v>6480</v>
          </cell>
        </row>
        <row r="2956">
          <cell r="E2956">
            <v>-6480</v>
          </cell>
        </row>
        <row r="2957">
          <cell r="E2957">
            <v>6780</v>
          </cell>
        </row>
        <row r="2958">
          <cell r="E2958">
            <v>26.52</v>
          </cell>
        </row>
        <row r="2959">
          <cell r="E2959">
            <v>3.28</v>
          </cell>
        </row>
        <row r="2960">
          <cell r="E2960">
            <v>246</v>
          </cell>
        </row>
        <row r="2961">
          <cell r="E2961">
            <v>1.8</v>
          </cell>
        </row>
        <row r="2962">
          <cell r="E2962">
            <v>9.93</v>
          </cell>
        </row>
        <row r="2963">
          <cell r="E2963">
            <v>6940</v>
          </cell>
        </row>
        <row r="2964">
          <cell r="E2964">
            <v>26.52</v>
          </cell>
        </row>
        <row r="2965">
          <cell r="E2965">
            <v>3.28</v>
          </cell>
        </row>
        <row r="2966">
          <cell r="E2966">
            <v>246</v>
          </cell>
        </row>
        <row r="2967">
          <cell r="E2967">
            <v>1.8</v>
          </cell>
        </row>
        <row r="2968">
          <cell r="E2968">
            <v>9.93</v>
          </cell>
        </row>
        <row r="2969">
          <cell r="E2969">
            <v>895.06</v>
          </cell>
        </row>
        <row r="2970">
          <cell r="E2970">
            <v>11.8</v>
          </cell>
        </row>
        <row r="2971">
          <cell r="E2971">
            <v>8545</v>
          </cell>
        </row>
        <row r="2972">
          <cell r="E2972">
            <v>-8545</v>
          </cell>
        </row>
        <row r="2973">
          <cell r="E2973">
            <v>8865</v>
          </cell>
        </row>
        <row r="2974">
          <cell r="E2974">
            <v>26.52</v>
          </cell>
        </row>
        <row r="2975">
          <cell r="E2975">
            <v>3.28</v>
          </cell>
        </row>
        <row r="2976">
          <cell r="E2976">
            <v>246</v>
          </cell>
        </row>
        <row r="2977">
          <cell r="E2977">
            <v>1.8</v>
          </cell>
        </row>
        <row r="2978">
          <cell r="E2978">
            <v>9.93</v>
          </cell>
        </row>
        <row r="2979">
          <cell r="E2979">
            <v>8545</v>
          </cell>
        </row>
        <row r="2980">
          <cell r="E2980">
            <v>-8545</v>
          </cell>
        </row>
        <row r="2981">
          <cell r="E2981">
            <v>8865</v>
          </cell>
        </row>
        <row r="2982">
          <cell r="E2982">
            <v>26.52</v>
          </cell>
        </row>
        <row r="2983">
          <cell r="E2983">
            <v>3.28</v>
          </cell>
        </row>
        <row r="2984">
          <cell r="E2984">
            <v>246</v>
          </cell>
        </row>
        <row r="2985">
          <cell r="E2985">
            <v>1.8</v>
          </cell>
        </row>
        <row r="2986">
          <cell r="E2986">
            <v>9.93</v>
          </cell>
        </row>
        <row r="2987">
          <cell r="E2987">
            <v>8545</v>
          </cell>
        </row>
        <row r="2988">
          <cell r="E2988">
            <v>-8545</v>
          </cell>
        </row>
        <row r="2989">
          <cell r="E2989">
            <v>8865</v>
          </cell>
        </row>
        <row r="2990">
          <cell r="E2990">
            <v>26.52</v>
          </cell>
        </row>
        <row r="2991">
          <cell r="E2991">
            <v>3.28</v>
          </cell>
        </row>
        <row r="2992">
          <cell r="E2992">
            <v>246</v>
          </cell>
        </row>
        <row r="2993">
          <cell r="E2993">
            <v>1.8</v>
          </cell>
        </row>
        <row r="2994">
          <cell r="E2994">
            <v>9.93</v>
          </cell>
        </row>
        <row r="2995">
          <cell r="E2995">
            <v>8605</v>
          </cell>
        </row>
        <row r="2996">
          <cell r="E2996">
            <v>-8605</v>
          </cell>
        </row>
        <row r="2997">
          <cell r="E2997">
            <v>8925</v>
          </cell>
        </row>
        <row r="2998">
          <cell r="E2998">
            <v>26.52</v>
          </cell>
        </row>
        <row r="2999">
          <cell r="E2999">
            <v>3.28</v>
          </cell>
        </row>
        <row r="3000">
          <cell r="E3000">
            <v>246</v>
          </cell>
        </row>
        <row r="3001">
          <cell r="E3001">
            <v>1.8</v>
          </cell>
        </row>
        <row r="3002">
          <cell r="E3002">
            <v>9.93</v>
          </cell>
        </row>
        <row r="3003">
          <cell r="E3003">
            <v>8605</v>
          </cell>
        </row>
        <row r="3004">
          <cell r="E3004">
            <v>-8605</v>
          </cell>
        </row>
        <row r="3005">
          <cell r="E3005">
            <v>8925</v>
          </cell>
        </row>
        <row r="3006">
          <cell r="E3006">
            <v>26.52</v>
          </cell>
        </row>
        <row r="3007">
          <cell r="E3007">
            <v>3.28</v>
          </cell>
        </row>
        <row r="3008">
          <cell r="E3008">
            <v>246</v>
          </cell>
        </row>
        <row r="3009">
          <cell r="E3009">
            <v>1.8</v>
          </cell>
        </row>
        <row r="3010">
          <cell r="E3010">
            <v>9.93</v>
          </cell>
        </row>
        <row r="3011">
          <cell r="E3011">
            <v>8605</v>
          </cell>
        </row>
        <row r="3012">
          <cell r="E3012">
            <v>-8605</v>
          </cell>
        </row>
        <row r="3013">
          <cell r="E3013">
            <v>8925</v>
          </cell>
        </row>
        <row r="3014">
          <cell r="E3014">
            <v>26.52</v>
          </cell>
        </row>
        <row r="3015">
          <cell r="E3015">
            <v>3.28</v>
          </cell>
        </row>
        <row r="3016">
          <cell r="E3016">
            <v>246</v>
          </cell>
        </row>
        <row r="3017">
          <cell r="E3017">
            <v>1.8</v>
          </cell>
        </row>
        <row r="3018">
          <cell r="E3018">
            <v>9.93</v>
          </cell>
        </row>
        <row r="3019">
          <cell r="E3019">
            <v>8545</v>
          </cell>
        </row>
        <row r="3020">
          <cell r="E3020">
            <v>-8545</v>
          </cell>
        </row>
        <row r="3021">
          <cell r="E3021">
            <v>8865</v>
          </cell>
        </row>
        <row r="3022">
          <cell r="E3022">
            <v>26.52</v>
          </cell>
        </row>
        <row r="3023">
          <cell r="E3023">
            <v>3.28</v>
          </cell>
        </row>
        <row r="3024">
          <cell r="E3024">
            <v>246</v>
          </cell>
        </row>
        <row r="3025">
          <cell r="E3025">
            <v>1.8</v>
          </cell>
        </row>
        <row r="3026">
          <cell r="E3026">
            <v>9.93</v>
          </cell>
        </row>
        <row r="3027">
          <cell r="E3027">
            <v>8605</v>
          </cell>
        </row>
        <row r="3028">
          <cell r="E3028">
            <v>-8605</v>
          </cell>
        </row>
        <row r="3029">
          <cell r="E3029">
            <v>8925</v>
          </cell>
        </row>
        <row r="3030">
          <cell r="E3030">
            <v>26.52</v>
          </cell>
        </row>
        <row r="3031">
          <cell r="E3031">
            <v>3.28</v>
          </cell>
        </row>
        <row r="3032">
          <cell r="E3032">
            <v>246</v>
          </cell>
        </row>
        <row r="3033">
          <cell r="E3033">
            <v>1.8</v>
          </cell>
        </row>
        <row r="3034">
          <cell r="E3034">
            <v>9.93</v>
          </cell>
        </row>
        <row r="3035">
          <cell r="E3035">
            <v>8545</v>
          </cell>
        </row>
        <row r="3036">
          <cell r="E3036">
            <v>-8545</v>
          </cell>
        </row>
        <row r="3037">
          <cell r="E3037">
            <v>8865</v>
          </cell>
        </row>
        <row r="3038">
          <cell r="E3038">
            <v>26.52</v>
          </cell>
        </row>
        <row r="3039">
          <cell r="E3039">
            <v>3.28</v>
          </cell>
        </row>
        <row r="3040">
          <cell r="E3040">
            <v>246</v>
          </cell>
        </row>
        <row r="3041">
          <cell r="E3041">
            <v>1.8</v>
          </cell>
        </row>
        <row r="3042">
          <cell r="E3042">
            <v>9.93</v>
          </cell>
        </row>
        <row r="3043">
          <cell r="E3043">
            <v>8545</v>
          </cell>
        </row>
        <row r="3044">
          <cell r="E3044">
            <v>-8545</v>
          </cell>
        </row>
        <row r="3045">
          <cell r="E3045">
            <v>8865</v>
          </cell>
        </row>
        <row r="3046">
          <cell r="E3046">
            <v>26.52</v>
          </cell>
        </row>
        <row r="3047">
          <cell r="E3047">
            <v>3.28</v>
          </cell>
        </row>
        <row r="3048">
          <cell r="E3048">
            <v>246</v>
          </cell>
        </row>
        <row r="3049">
          <cell r="E3049">
            <v>1.8</v>
          </cell>
        </row>
        <row r="3050">
          <cell r="E3050">
            <v>9.93</v>
          </cell>
        </row>
        <row r="3051">
          <cell r="E3051">
            <v>10820</v>
          </cell>
        </row>
        <row r="3052">
          <cell r="E3052">
            <v>26.52</v>
          </cell>
        </row>
        <row r="3053">
          <cell r="E3053">
            <v>3.28</v>
          </cell>
        </row>
        <row r="3054">
          <cell r="E3054">
            <v>270</v>
          </cell>
        </row>
        <row r="3055">
          <cell r="E3055">
            <v>1.8</v>
          </cell>
        </row>
        <row r="3056">
          <cell r="E3056">
            <v>9.93</v>
          </cell>
        </row>
        <row r="3057">
          <cell r="E3057">
            <v>33.94</v>
          </cell>
        </row>
        <row r="3058">
          <cell r="E3058">
            <v>11.8</v>
          </cell>
        </row>
        <row r="3059">
          <cell r="E3059">
            <v>3358.02</v>
          </cell>
        </row>
        <row r="3060">
          <cell r="E3060">
            <v>8.8000000000000007</v>
          </cell>
        </row>
        <row r="3061">
          <cell r="E3061">
            <v>3358.02</v>
          </cell>
        </row>
        <row r="3062">
          <cell r="E3062">
            <v>8.8000000000000007</v>
          </cell>
        </row>
        <row r="3063">
          <cell r="E3063">
            <v>10820</v>
          </cell>
        </row>
        <row r="3064">
          <cell r="E3064">
            <v>26.52</v>
          </cell>
        </row>
        <row r="3065">
          <cell r="E3065">
            <v>3.28</v>
          </cell>
        </row>
        <row r="3066">
          <cell r="E3066">
            <v>270</v>
          </cell>
        </row>
        <row r="3067">
          <cell r="E3067">
            <v>1.8</v>
          </cell>
        </row>
        <row r="3068">
          <cell r="E3068">
            <v>14.02</v>
          </cell>
        </row>
        <row r="3069">
          <cell r="E3069">
            <v>33.94</v>
          </cell>
        </row>
        <row r="3070">
          <cell r="E3070">
            <v>11.8</v>
          </cell>
        </row>
        <row r="3071">
          <cell r="E3071">
            <v>3220.02</v>
          </cell>
        </row>
        <row r="3072">
          <cell r="E3072">
            <v>8.8000000000000007</v>
          </cell>
        </row>
        <row r="3073">
          <cell r="E3073">
            <v>10360</v>
          </cell>
        </row>
        <row r="3074">
          <cell r="E3074">
            <v>26.52</v>
          </cell>
        </row>
        <row r="3075">
          <cell r="E3075">
            <v>3.28</v>
          </cell>
        </row>
        <row r="3076">
          <cell r="E3076">
            <v>270</v>
          </cell>
        </row>
        <row r="3077">
          <cell r="E3077">
            <v>1.8</v>
          </cell>
        </row>
        <row r="3078">
          <cell r="E3078">
            <v>14.02</v>
          </cell>
        </row>
        <row r="3079">
          <cell r="E3079">
            <v>33.94</v>
          </cell>
        </row>
        <row r="3080">
          <cell r="E3080">
            <v>11.8</v>
          </cell>
        </row>
        <row r="3081">
          <cell r="E3081">
            <v>10360</v>
          </cell>
        </row>
        <row r="3082">
          <cell r="E3082">
            <v>26.52</v>
          </cell>
        </row>
        <row r="3083">
          <cell r="E3083">
            <v>3.28</v>
          </cell>
        </row>
        <row r="3084">
          <cell r="E3084">
            <v>270</v>
          </cell>
        </row>
        <row r="3085">
          <cell r="E3085">
            <v>1.8</v>
          </cell>
        </row>
        <row r="3086">
          <cell r="E3086">
            <v>14.02</v>
          </cell>
        </row>
        <row r="3087">
          <cell r="E3087">
            <v>33.94</v>
          </cell>
        </row>
        <row r="3088">
          <cell r="E3088">
            <v>11.8</v>
          </cell>
        </row>
        <row r="3089">
          <cell r="E3089">
            <v>3220.02</v>
          </cell>
        </row>
        <row r="3090">
          <cell r="E3090">
            <v>8.8000000000000007</v>
          </cell>
        </row>
        <row r="3091">
          <cell r="E3091">
            <v>3220.02</v>
          </cell>
        </row>
        <row r="3092">
          <cell r="E3092">
            <v>8.8000000000000007</v>
          </cell>
        </row>
        <row r="3093">
          <cell r="E3093">
            <v>10360</v>
          </cell>
        </row>
        <row r="3094">
          <cell r="E3094">
            <v>26.52</v>
          </cell>
        </row>
        <row r="3095">
          <cell r="E3095">
            <v>3.28</v>
          </cell>
        </row>
        <row r="3096">
          <cell r="E3096">
            <v>270</v>
          </cell>
        </row>
        <row r="3097">
          <cell r="E3097">
            <v>1.8</v>
          </cell>
        </row>
        <row r="3098">
          <cell r="E3098">
            <v>14.02</v>
          </cell>
        </row>
        <row r="3099">
          <cell r="E3099">
            <v>33.94</v>
          </cell>
        </row>
        <row r="3100">
          <cell r="E3100">
            <v>11.8</v>
          </cell>
        </row>
        <row r="3101">
          <cell r="E3101">
            <v>10820</v>
          </cell>
        </row>
        <row r="3102">
          <cell r="E3102">
            <v>26.52</v>
          </cell>
        </row>
        <row r="3103">
          <cell r="E3103">
            <v>3.28</v>
          </cell>
        </row>
        <row r="3104">
          <cell r="E3104">
            <v>270</v>
          </cell>
        </row>
        <row r="3105">
          <cell r="E3105">
            <v>1.8</v>
          </cell>
        </row>
        <row r="3106">
          <cell r="E3106">
            <v>14.02</v>
          </cell>
        </row>
        <row r="3107">
          <cell r="E3107">
            <v>10820</v>
          </cell>
        </row>
        <row r="3108">
          <cell r="E3108">
            <v>26.52</v>
          </cell>
        </row>
        <row r="3109">
          <cell r="E3109">
            <v>3.28</v>
          </cell>
        </row>
        <row r="3110">
          <cell r="E3110">
            <v>270</v>
          </cell>
        </row>
        <row r="3111">
          <cell r="E3111">
            <v>1.8</v>
          </cell>
        </row>
        <row r="3112">
          <cell r="E3112">
            <v>14.02</v>
          </cell>
        </row>
        <row r="3113">
          <cell r="E3113">
            <v>10360</v>
          </cell>
        </row>
        <row r="3114">
          <cell r="E3114">
            <v>26.52</v>
          </cell>
        </row>
        <row r="3115">
          <cell r="E3115">
            <v>3.28</v>
          </cell>
        </row>
        <row r="3116">
          <cell r="E3116">
            <v>270</v>
          </cell>
        </row>
        <row r="3117">
          <cell r="E3117">
            <v>1.8</v>
          </cell>
        </row>
        <row r="3118">
          <cell r="E3118">
            <v>14.02</v>
          </cell>
        </row>
        <row r="3119">
          <cell r="E3119">
            <v>10360</v>
          </cell>
        </row>
        <row r="3120">
          <cell r="E3120">
            <v>26.52</v>
          </cell>
        </row>
        <row r="3121">
          <cell r="E3121">
            <v>3.28</v>
          </cell>
        </row>
        <row r="3122">
          <cell r="E3122">
            <v>270</v>
          </cell>
        </row>
        <row r="3123">
          <cell r="E3123">
            <v>1.8</v>
          </cell>
        </row>
        <row r="3124">
          <cell r="E3124">
            <v>14.02</v>
          </cell>
        </row>
        <row r="3125">
          <cell r="E3125">
            <v>10820</v>
          </cell>
        </row>
        <row r="3126">
          <cell r="E3126">
            <v>26.52</v>
          </cell>
        </row>
        <row r="3127">
          <cell r="E3127">
            <v>3.28</v>
          </cell>
        </row>
        <row r="3128">
          <cell r="E3128">
            <v>270</v>
          </cell>
        </row>
        <row r="3129">
          <cell r="E3129">
            <v>1.8</v>
          </cell>
        </row>
        <row r="3130">
          <cell r="E3130">
            <v>33.94</v>
          </cell>
        </row>
        <row r="3131">
          <cell r="E3131">
            <v>11.8</v>
          </cell>
        </row>
        <row r="3132">
          <cell r="E3132">
            <v>14.02</v>
          </cell>
        </row>
        <row r="3133">
          <cell r="E3133">
            <v>3358.02</v>
          </cell>
        </row>
        <row r="3134">
          <cell r="E3134">
            <v>8.8000000000000007</v>
          </cell>
        </row>
        <row r="3135">
          <cell r="E3135">
            <v>10820</v>
          </cell>
        </row>
        <row r="3136">
          <cell r="E3136">
            <v>26.52</v>
          </cell>
        </row>
        <row r="3137">
          <cell r="E3137">
            <v>3.28</v>
          </cell>
        </row>
        <row r="3138">
          <cell r="E3138">
            <v>270</v>
          </cell>
        </row>
        <row r="3139">
          <cell r="E3139">
            <v>1.8</v>
          </cell>
        </row>
        <row r="3140">
          <cell r="E3140">
            <v>14.02</v>
          </cell>
        </row>
        <row r="3141">
          <cell r="E3141">
            <v>10820</v>
          </cell>
        </row>
        <row r="3142">
          <cell r="E3142">
            <v>26.52</v>
          </cell>
        </row>
        <row r="3143">
          <cell r="E3143">
            <v>3.28</v>
          </cell>
        </row>
        <row r="3144">
          <cell r="E3144">
            <v>270</v>
          </cell>
        </row>
        <row r="3145">
          <cell r="E3145">
            <v>1.8</v>
          </cell>
        </row>
        <row r="3146">
          <cell r="E3146">
            <v>14.02</v>
          </cell>
        </row>
        <row r="3147">
          <cell r="E3147">
            <v>10820</v>
          </cell>
        </row>
        <row r="3148">
          <cell r="E3148">
            <v>26.52</v>
          </cell>
        </row>
        <row r="3149">
          <cell r="E3149">
            <v>3.28</v>
          </cell>
        </row>
        <row r="3150">
          <cell r="E3150">
            <v>270</v>
          </cell>
        </row>
        <row r="3151">
          <cell r="E3151">
            <v>1.8</v>
          </cell>
        </row>
        <row r="3152">
          <cell r="E3152">
            <v>14.02</v>
          </cell>
        </row>
        <row r="3153">
          <cell r="E3153">
            <v>10820</v>
          </cell>
        </row>
        <row r="3154">
          <cell r="E3154">
            <v>26.52</v>
          </cell>
        </row>
        <row r="3155">
          <cell r="E3155">
            <v>3.28</v>
          </cell>
        </row>
        <row r="3156">
          <cell r="E3156">
            <v>270</v>
          </cell>
        </row>
        <row r="3157">
          <cell r="E3157">
            <v>1.8</v>
          </cell>
        </row>
        <row r="3158">
          <cell r="E3158">
            <v>33.94</v>
          </cell>
        </row>
        <row r="3159">
          <cell r="E3159">
            <v>11.8</v>
          </cell>
        </row>
        <row r="3160">
          <cell r="E3160">
            <v>14.02</v>
          </cell>
        </row>
        <row r="3161">
          <cell r="E3161">
            <v>3358.02</v>
          </cell>
        </row>
        <row r="3162">
          <cell r="E3162">
            <v>8.8000000000000007</v>
          </cell>
        </row>
        <row r="3163">
          <cell r="E3163">
            <v>33.94</v>
          </cell>
        </row>
        <row r="3164">
          <cell r="E3164">
            <v>11.8</v>
          </cell>
        </row>
        <row r="3165">
          <cell r="E3165">
            <v>10820</v>
          </cell>
        </row>
        <row r="3166">
          <cell r="E3166">
            <v>26.52</v>
          </cell>
        </row>
        <row r="3167">
          <cell r="E3167">
            <v>3.28</v>
          </cell>
        </row>
        <row r="3168">
          <cell r="E3168">
            <v>270</v>
          </cell>
        </row>
        <row r="3169">
          <cell r="E3169">
            <v>1.8</v>
          </cell>
        </row>
        <row r="3170">
          <cell r="E3170">
            <v>14.02</v>
          </cell>
        </row>
        <row r="3171">
          <cell r="E3171">
            <v>10360</v>
          </cell>
        </row>
        <row r="3172">
          <cell r="E3172">
            <v>26.52</v>
          </cell>
        </row>
        <row r="3173">
          <cell r="E3173">
            <v>3.28</v>
          </cell>
        </row>
        <row r="3174">
          <cell r="E3174">
            <v>270</v>
          </cell>
        </row>
        <row r="3175">
          <cell r="E3175">
            <v>1.8</v>
          </cell>
        </row>
        <row r="3176">
          <cell r="E3176">
            <v>14.02</v>
          </cell>
        </row>
        <row r="3177">
          <cell r="E3177">
            <v>1625.52</v>
          </cell>
        </row>
        <row r="3178">
          <cell r="E3178">
            <v>8.8000000000000007</v>
          </cell>
        </row>
        <row r="3179">
          <cell r="E3179">
            <v>10360</v>
          </cell>
        </row>
        <row r="3180">
          <cell r="E3180">
            <v>26.52</v>
          </cell>
        </row>
        <row r="3181">
          <cell r="E3181">
            <v>3.28</v>
          </cell>
        </row>
        <row r="3182">
          <cell r="E3182">
            <v>270</v>
          </cell>
        </row>
        <row r="3183">
          <cell r="E3183">
            <v>1.8</v>
          </cell>
        </row>
        <row r="3184">
          <cell r="E3184">
            <v>14.02</v>
          </cell>
        </row>
        <row r="3185">
          <cell r="E3185">
            <v>33.94</v>
          </cell>
        </row>
        <row r="3186">
          <cell r="E3186">
            <v>11.8</v>
          </cell>
        </row>
        <row r="3187">
          <cell r="E3187">
            <v>10360</v>
          </cell>
        </row>
        <row r="3188">
          <cell r="E3188">
            <v>26.52</v>
          </cell>
        </row>
        <row r="3189">
          <cell r="E3189">
            <v>3.28</v>
          </cell>
        </row>
        <row r="3190">
          <cell r="E3190">
            <v>270</v>
          </cell>
        </row>
        <row r="3191">
          <cell r="E3191">
            <v>1.8</v>
          </cell>
        </row>
        <row r="3192">
          <cell r="E3192">
            <v>3222.94</v>
          </cell>
        </row>
        <row r="3193">
          <cell r="E3193">
            <v>11.8</v>
          </cell>
        </row>
        <row r="3194">
          <cell r="E3194">
            <v>14.02</v>
          </cell>
        </row>
        <row r="3195">
          <cell r="E3195">
            <v>10360</v>
          </cell>
        </row>
        <row r="3196">
          <cell r="E3196">
            <v>26.52</v>
          </cell>
        </row>
        <row r="3197">
          <cell r="E3197">
            <v>3.28</v>
          </cell>
        </row>
        <row r="3198">
          <cell r="E3198">
            <v>270</v>
          </cell>
        </row>
        <row r="3199">
          <cell r="E3199">
            <v>1.8</v>
          </cell>
        </row>
        <row r="3200">
          <cell r="E3200">
            <v>33.94</v>
          </cell>
        </row>
        <row r="3201">
          <cell r="E3201">
            <v>11.8</v>
          </cell>
        </row>
        <row r="3202">
          <cell r="E3202">
            <v>14.02</v>
          </cell>
        </row>
        <row r="3203">
          <cell r="E3203">
            <v>3220.02</v>
          </cell>
        </row>
        <row r="3204">
          <cell r="E3204">
            <v>8.8000000000000007</v>
          </cell>
        </row>
        <row r="3205">
          <cell r="E3205">
            <v>25530</v>
          </cell>
        </row>
        <row r="3206">
          <cell r="E3206">
            <v>26.52</v>
          </cell>
        </row>
        <row r="3207">
          <cell r="E3207">
            <v>3.28</v>
          </cell>
        </row>
        <row r="3208">
          <cell r="E3208">
            <v>270</v>
          </cell>
        </row>
        <row r="3209">
          <cell r="E3209">
            <v>1.8</v>
          </cell>
        </row>
        <row r="3210">
          <cell r="E3210">
            <v>14.02</v>
          </cell>
        </row>
        <row r="3211">
          <cell r="E3211">
            <v>13295</v>
          </cell>
        </row>
        <row r="3212">
          <cell r="E3212">
            <v>3601.04</v>
          </cell>
        </row>
        <row r="3213">
          <cell r="E3213">
            <v>11.8</v>
          </cell>
        </row>
        <row r="3214">
          <cell r="E3214">
            <v>12.12</v>
          </cell>
        </row>
        <row r="3215">
          <cell r="E3215">
            <v>33.409999999999997</v>
          </cell>
        </row>
        <row r="3216">
          <cell r="E3216">
            <v>4.5999999999999996</v>
          </cell>
        </row>
        <row r="3217">
          <cell r="E3217">
            <v>290</v>
          </cell>
        </row>
        <row r="3218">
          <cell r="E3218">
            <v>43.29</v>
          </cell>
        </row>
        <row r="3219">
          <cell r="E3219">
            <v>13595</v>
          </cell>
        </row>
        <row r="3220">
          <cell r="E3220">
            <v>3679.04</v>
          </cell>
        </row>
        <row r="3221">
          <cell r="E3221">
            <v>11.8</v>
          </cell>
        </row>
        <row r="3222">
          <cell r="E3222">
            <v>12.12</v>
          </cell>
        </row>
        <row r="3223">
          <cell r="E3223">
            <v>33.409999999999997</v>
          </cell>
        </row>
        <row r="3224">
          <cell r="E3224">
            <v>4.5999999999999996</v>
          </cell>
        </row>
        <row r="3225">
          <cell r="E3225">
            <v>290</v>
          </cell>
        </row>
        <row r="3226">
          <cell r="E3226">
            <v>43.29</v>
          </cell>
        </row>
        <row r="3227">
          <cell r="E3227">
            <v>13595</v>
          </cell>
        </row>
        <row r="3228">
          <cell r="E3228">
            <v>290</v>
          </cell>
        </row>
        <row r="3229">
          <cell r="E3229">
            <v>12.12</v>
          </cell>
        </row>
        <row r="3230">
          <cell r="E3230">
            <v>33.409999999999997</v>
          </cell>
        </row>
        <row r="3231">
          <cell r="E3231">
            <v>4.5999999999999996</v>
          </cell>
        </row>
        <row r="3232">
          <cell r="E3232">
            <v>43.29</v>
          </cell>
        </row>
        <row r="3233">
          <cell r="E3233">
            <v>3679.04</v>
          </cell>
        </row>
        <row r="3234">
          <cell r="E3234">
            <v>11.8</v>
          </cell>
        </row>
        <row r="3235">
          <cell r="E3235">
            <v>2221.2199999999998</v>
          </cell>
        </row>
        <row r="3236">
          <cell r="E3236">
            <v>11.8</v>
          </cell>
        </row>
        <row r="3237">
          <cell r="E3237">
            <v>10977</v>
          </cell>
        </row>
        <row r="3238">
          <cell r="E3238">
            <v>-10977</v>
          </cell>
        </row>
        <row r="3239">
          <cell r="E3239">
            <v>11351</v>
          </cell>
        </row>
        <row r="3240">
          <cell r="E3240">
            <v>9.93</v>
          </cell>
        </row>
        <row r="3241">
          <cell r="E3241">
            <v>78.44</v>
          </cell>
        </row>
        <row r="3242">
          <cell r="E3242">
            <v>4.13</v>
          </cell>
        </row>
        <row r="3243">
          <cell r="E3243">
            <v>2221.19</v>
          </cell>
        </row>
        <row r="3244">
          <cell r="E3244">
            <v>11.8</v>
          </cell>
        </row>
        <row r="3245">
          <cell r="E3245">
            <v>10977</v>
          </cell>
        </row>
        <row r="3246">
          <cell r="E3246">
            <v>-10977</v>
          </cell>
        </row>
        <row r="3247">
          <cell r="E3247">
            <v>11351</v>
          </cell>
        </row>
        <row r="3248">
          <cell r="E3248">
            <v>9.93</v>
          </cell>
        </row>
        <row r="3249">
          <cell r="E3249">
            <v>78.44</v>
          </cell>
        </row>
        <row r="3250">
          <cell r="E3250">
            <v>4.13</v>
          </cell>
        </row>
        <row r="3251">
          <cell r="E3251">
            <v>2221.2199999999998</v>
          </cell>
        </row>
        <row r="3252">
          <cell r="E3252">
            <v>11.8</v>
          </cell>
        </row>
        <row r="3253">
          <cell r="E3253">
            <v>11351</v>
          </cell>
        </row>
        <row r="3254">
          <cell r="E3254">
            <v>9.93</v>
          </cell>
        </row>
        <row r="3255">
          <cell r="E3255">
            <v>78.44</v>
          </cell>
        </row>
        <row r="3256">
          <cell r="E3256">
            <v>4.13</v>
          </cell>
        </row>
        <row r="3257">
          <cell r="E3257">
            <v>6865</v>
          </cell>
        </row>
        <row r="3258">
          <cell r="E3258">
            <v>1.8</v>
          </cell>
        </row>
        <row r="3259">
          <cell r="E3259">
            <v>246</v>
          </cell>
        </row>
        <row r="3260">
          <cell r="E3260">
            <v>10.36</v>
          </cell>
        </row>
        <row r="3261">
          <cell r="E3261">
            <v>3.46</v>
          </cell>
        </row>
        <row r="3262">
          <cell r="E3262">
            <v>-13.53</v>
          </cell>
        </row>
        <row r="3263">
          <cell r="E3263">
            <v>96.66</v>
          </cell>
        </row>
        <row r="3264">
          <cell r="E3264">
            <v>883.56</v>
          </cell>
        </row>
        <row r="3265">
          <cell r="E3265">
            <v>11.8</v>
          </cell>
        </row>
        <row r="3266">
          <cell r="E3266">
            <v>6780</v>
          </cell>
        </row>
        <row r="3267">
          <cell r="E3267">
            <v>1.8</v>
          </cell>
        </row>
        <row r="3268">
          <cell r="E3268">
            <v>246</v>
          </cell>
        </row>
        <row r="3269">
          <cell r="E3269">
            <v>10.36</v>
          </cell>
        </row>
        <row r="3270">
          <cell r="E3270">
            <v>35.82</v>
          </cell>
        </row>
        <row r="3271">
          <cell r="E3271">
            <v>3.46</v>
          </cell>
        </row>
        <row r="3272">
          <cell r="E3272">
            <v>-13.53</v>
          </cell>
        </row>
        <row r="3273">
          <cell r="E3273">
            <v>96.66</v>
          </cell>
        </row>
        <row r="3274">
          <cell r="E3274">
            <v>7400</v>
          </cell>
        </row>
        <row r="3275">
          <cell r="E3275">
            <v>1.8</v>
          </cell>
        </row>
        <row r="3276">
          <cell r="E3276">
            <v>246</v>
          </cell>
        </row>
        <row r="3277">
          <cell r="E3277">
            <v>10.36</v>
          </cell>
        </row>
        <row r="3278">
          <cell r="E3278">
            <v>35.82</v>
          </cell>
        </row>
        <row r="3279">
          <cell r="E3279">
            <v>3.46</v>
          </cell>
        </row>
        <row r="3280">
          <cell r="E3280">
            <v>-13.53</v>
          </cell>
        </row>
        <row r="3281">
          <cell r="E3281">
            <v>96.66</v>
          </cell>
        </row>
        <row r="3282">
          <cell r="E3282">
            <v>6940</v>
          </cell>
        </row>
        <row r="3283">
          <cell r="E3283">
            <v>1.8</v>
          </cell>
        </row>
        <row r="3284">
          <cell r="E3284">
            <v>246</v>
          </cell>
        </row>
        <row r="3285">
          <cell r="E3285">
            <v>10.36</v>
          </cell>
        </row>
        <row r="3286">
          <cell r="E3286">
            <v>35.82</v>
          </cell>
        </row>
        <row r="3287">
          <cell r="E3287">
            <v>3.46</v>
          </cell>
        </row>
        <row r="3288">
          <cell r="E3288">
            <v>-13.53</v>
          </cell>
        </row>
        <row r="3289">
          <cell r="E3289">
            <v>96.66</v>
          </cell>
        </row>
        <row r="3290">
          <cell r="E3290">
            <v>894.94</v>
          </cell>
        </row>
        <row r="3291">
          <cell r="E3291">
            <v>11.8</v>
          </cell>
        </row>
        <row r="3292">
          <cell r="E3292">
            <v>6940</v>
          </cell>
        </row>
        <row r="3293">
          <cell r="E3293">
            <v>1.8</v>
          </cell>
        </row>
        <row r="3294">
          <cell r="E3294">
            <v>246</v>
          </cell>
        </row>
        <row r="3295">
          <cell r="E3295">
            <v>10.36</v>
          </cell>
        </row>
        <row r="3296">
          <cell r="E3296">
            <v>35.82</v>
          </cell>
        </row>
        <row r="3297">
          <cell r="E3297">
            <v>3.46</v>
          </cell>
        </row>
        <row r="3298">
          <cell r="E3298">
            <v>-13.53</v>
          </cell>
        </row>
        <row r="3299">
          <cell r="E3299">
            <v>96.66</v>
          </cell>
        </row>
        <row r="3300">
          <cell r="E3300">
            <v>894.94</v>
          </cell>
        </row>
        <row r="3301">
          <cell r="E3301">
            <v>11.8</v>
          </cell>
        </row>
        <row r="3302">
          <cell r="E3302">
            <v>7000</v>
          </cell>
        </row>
        <row r="3303">
          <cell r="E3303">
            <v>1.8</v>
          </cell>
        </row>
        <row r="3304">
          <cell r="E3304">
            <v>246</v>
          </cell>
        </row>
        <row r="3305">
          <cell r="E3305">
            <v>10.36</v>
          </cell>
        </row>
        <row r="3306">
          <cell r="E3306">
            <v>35.82</v>
          </cell>
        </row>
        <row r="3307">
          <cell r="E3307">
            <v>3.46</v>
          </cell>
        </row>
        <row r="3308">
          <cell r="E3308">
            <v>-13.53</v>
          </cell>
        </row>
        <row r="3309">
          <cell r="E3309">
            <v>96.66</v>
          </cell>
        </row>
        <row r="3310">
          <cell r="E3310">
            <v>902.26</v>
          </cell>
        </row>
        <row r="3311">
          <cell r="E3311">
            <v>11.8</v>
          </cell>
        </row>
        <row r="3312">
          <cell r="E3312">
            <v>7560</v>
          </cell>
        </row>
        <row r="3313">
          <cell r="E3313">
            <v>1.8</v>
          </cell>
        </row>
        <row r="3314">
          <cell r="E3314">
            <v>246</v>
          </cell>
        </row>
        <row r="3315">
          <cell r="E3315">
            <v>10.36</v>
          </cell>
        </row>
        <row r="3316">
          <cell r="E3316">
            <v>35.82</v>
          </cell>
        </row>
        <row r="3317">
          <cell r="E3317">
            <v>3.46</v>
          </cell>
        </row>
        <row r="3318">
          <cell r="E3318">
            <v>-13.53</v>
          </cell>
        </row>
        <row r="3319">
          <cell r="E3319">
            <v>96.66</v>
          </cell>
        </row>
        <row r="3320">
          <cell r="E3320">
            <v>967.06</v>
          </cell>
        </row>
        <row r="3321">
          <cell r="E3321">
            <v>11.8</v>
          </cell>
        </row>
        <row r="3322">
          <cell r="E3322">
            <v>7560</v>
          </cell>
        </row>
        <row r="3323">
          <cell r="E3323">
            <v>1.8</v>
          </cell>
        </row>
        <row r="3324">
          <cell r="E3324">
            <v>246</v>
          </cell>
        </row>
        <row r="3325">
          <cell r="E3325">
            <v>10.36</v>
          </cell>
        </row>
        <row r="3326">
          <cell r="E3326">
            <v>35.82</v>
          </cell>
        </row>
        <row r="3327">
          <cell r="E3327">
            <v>3.46</v>
          </cell>
        </row>
        <row r="3328">
          <cell r="E3328">
            <v>-13.53</v>
          </cell>
        </row>
        <row r="3329">
          <cell r="E3329">
            <v>96.66</v>
          </cell>
        </row>
        <row r="3330">
          <cell r="E3330">
            <v>967.06</v>
          </cell>
        </row>
        <row r="3331">
          <cell r="E3331">
            <v>11.8</v>
          </cell>
        </row>
        <row r="3332">
          <cell r="E3332">
            <v>7500</v>
          </cell>
        </row>
        <row r="3333">
          <cell r="E3333">
            <v>1.8</v>
          </cell>
        </row>
        <row r="3334">
          <cell r="E3334">
            <v>246</v>
          </cell>
        </row>
        <row r="3335">
          <cell r="E3335">
            <v>10.36</v>
          </cell>
        </row>
        <row r="3336">
          <cell r="E3336">
            <v>35.82</v>
          </cell>
        </row>
        <row r="3337">
          <cell r="E3337">
            <v>3.46</v>
          </cell>
        </row>
        <row r="3338">
          <cell r="E3338">
            <v>-13.53</v>
          </cell>
        </row>
        <row r="3339">
          <cell r="E3339">
            <v>96.66</v>
          </cell>
        </row>
        <row r="3340">
          <cell r="E3340">
            <v>959.86</v>
          </cell>
        </row>
        <row r="3341">
          <cell r="E3341">
            <v>11.8</v>
          </cell>
        </row>
        <row r="3342">
          <cell r="E3342">
            <v>7620</v>
          </cell>
        </row>
        <row r="3343">
          <cell r="E3343">
            <v>1.8</v>
          </cell>
        </row>
        <row r="3344">
          <cell r="E3344">
            <v>246</v>
          </cell>
        </row>
        <row r="3345">
          <cell r="E3345">
            <v>10.36</v>
          </cell>
        </row>
        <row r="3346">
          <cell r="E3346">
            <v>35.82</v>
          </cell>
        </row>
        <row r="3347">
          <cell r="E3347">
            <v>3.46</v>
          </cell>
        </row>
        <row r="3348">
          <cell r="E3348">
            <v>-13.53</v>
          </cell>
        </row>
        <row r="3349">
          <cell r="E3349">
            <v>96.66</v>
          </cell>
        </row>
        <row r="3350">
          <cell r="E3350">
            <v>8545</v>
          </cell>
        </row>
        <row r="3351">
          <cell r="E3351">
            <v>-8545</v>
          </cell>
        </row>
        <row r="3352">
          <cell r="E3352">
            <v>8865</v>
          </cell>
        </row>
        <row r="3353">
          <cell r="E3353">
            <v>1.8</v>
          </cell>
        </row>
        <row r="3354">
          <cell r="E3354">
            <v>246</v>
          </cell>
        </row>
        <row r="3355">
          <cell r="E3355">
            <v>10.36</v>
          </cell>
        </row>
        <row r="3356">
          <cell r="E3356">
            <v>35.82</v>
          </cell>
        </row>
        <row r="3357">
          <cell r="E3357">
            <v>3.46</v>
          </cell>
        </row>
        <row r="3358">
          <cell r="E3358">
            <v>-13.53</v>
          </cell>
        </row>
        <row r="3359">
          <cell r="E3359">
            <v>96.66</v>
          </cell>
        </row>
        <row r="3360">
          <cell r="E3360">
            <v>8545</v>
          </cell>
        </row>
        <row r="3361">
          <cell r="E3361">
            <v>-8545</v>
          </cell>
        </row>
        <row r="3362">
          <cell r="E3362">
            <v>8865</v>
          </cell>
        </row>
        <row r="3363">
          <cell r="E3363">
            <v>1.8</v>
          </cell>
        </row>
        <row r="3364">
          <cell r="E3364">
            <v>246</v>
          </cell>
        </row>
        <row r="3365">
          <cell r="E3365">
            <v>10.36</v>
          </cell>
        </row>
        <row r="3366">
          <cell r="E3366">
            <v>35.82</v>
          </cell>
        </row>
        <row r="3367">
          <cell r="E3367">
            <v>3.46</v>
          </cell>
        </row>
        <row r="3368">
          <cell r="E3368">
            <v>-13.53</v>
          </cell>
        </row>
        <row r="3369">
          <cell r="E3369">
            <v>96.66</v>
          </cell>
        </row>
        <row r="3370">
          <cell r="E3370">
            <v>1850.14</v>
          </cell>
        </row>
        <row r="3371">
          <cell r="E3371">
            <v>11.8</v>
          </cell>
        </row>
        <row r="3372">
          <cell r="E3372">
            <v>8545</v>
          </cell>
        </row>
        <row r="3373">
          <cell r="E3373">
            <v>-8545</v>
          </cell>
        </row>
        <row r="3374">
          <cell r="E3374">
            <v>8865</v>
          </cell>
        </row>
        <row r="3375">
          <cell r="E3375">
            <v>1.8</v>
          </cell>
        </row>
        <row r="3376">
          <cell r="E3376">
            <v>246</v>
          </cell>
        </row>
        <row r="3377">
          <cell r="E3377">
            <v>10.36</v>
          </cell>
        </row>
        <row r="3378">
          <cell r="E3378">
            <v>35.82</v>
          </cell>
        </row>
        <row r="3379">
          <cell r="E3379">
            <v>3.46</v>
          </cell>
        </row>
        <row r="3380">
          <cell r="E3380">
            <v>-13.53</v>
          </cell>
        </row>
        <row r="3381">
          <cell r="E3381">
            <v>96.66</v>
          </cell>
        </row>
        <row r="3382">
          <cell r="E3382">
            <v>8545</v>
          </cell>
        </row>
        <row r="3383">
          <cell r="E3383">
            <v>-8545</v>
          </cell>
        </row>
        <row r="3384">
          <cell r="E3384">
            <v>8865</v>
          </cell>
        </row>
        <row r="3385">
          <cell r="E3385">
            <v>1.8</v>
          </cell>
        </row>
        <row r="3386">
          <cell r="E3386">
            <v>246</v>
          </cell>
        </row>
        <row r="3387">
          <cell r="E3387">
            <v>10.36</v>
          </cell>
        </row>
        <row r="3388">
          <cell r="E3388">
            <v>35.82</v>
          </cell>
        </row>
        <row r="3389">
          <cell r="E3389">
            <v>3.46</v>
          </cell>
        </row>
        <row r="3390">
          <cell r="E3390">
            <v>-13.53</v>
          </cell>
        </row>
        <row r="3391">
          <cell r="E3391">
            <v>96.66</v>
          </cell>
        </row>
        <row r="3392">
          <cell r="E3392">
            <v>8545</v>
          </cell>
        </row>
        <row r="3393">
          <cell r="E3393">
            <v>-8545</v>
          </cell>
        </row>
        <row r="3394">
          <cell r="E3394">
            <v>8865</v>
          </cell>
        </row>
        <row r="3395">
          <cell r="E3395">
            <v>1.8</v>
          </cell>
        </row>
        <row r="3396">
          <cell r="E3396">
            <v>246</v>
          </cell>
        </row>
        <row r="3397">
          <cell r="E3397">
            <v>10.36</v>
          </cell>
        </row>
        <row r="3398">
          <cell r="E3398">
            <v>35.82</v>
          </cell>
        </row>
        <row r="3399">
          <cell r="E3399">
            <v>3.46</v>
          </cell>
        </row>
        <row r="3400">
          <cell r="E3400">
            <v>-13.53</v>
          </cell>
        </row>
        <row r="3401">
          <cell r="E3401">
            <v>96.66</v>
          </cell>
        </row>
        <row r="3402">
          <cell r="E3402">
            <v>8545</v>
          </cell>
        </row>
        <row r="3403">
          <cell r="E3403">
            <v>-8545</v>
          </cell>
        </row>
        <row r="3404">
          <cell r="E3404">
            <v>8865</v>
          </cell>
        </row>
        <row r="3405">
          <cell r="E3405">
            <v>1.8</v>
          </cell>
        </row>
        <row r="3406">
          <cell r="E3406">
            <v>246</v>
          </cell>
        </row>
        <row r="3407">
          <cell r="E3407">
            <v>10.36</v>
          </cell>
        </row>
        <row r="3408">
          <cell r="E3408">
            <v>35.82</v>
          </cell>
        </row>
        <row r="3409">
          <cell r="E3409">
            <v>3.46</v>
          </cell>
        </row>
        <row r="3410">
          <cell r="E3410">
            <v>-13.53</v>
          </cell>
        </row>
        <row r="3411">
          <cell r="E3411">
            <v>96.66</v>
          </cell>
        </row>
        <row r="3412">
          <cell r="E3412">
            <v>8545</v>
          </cell>
        </row>
        <row r="3413">
          <cell r="E3413">
            <v>1.8</v>
          </cell>
        </row>
        <row r="3414">
          <cell r="E3414">
            <v>246</v>
          </cell>
        </row>
        <row r="3415">
          <cell r="E3415">
            <v>10.36</v>
          </cell>
        </row>
        <row r="3416">
          <cell r="E3416">
            <v>35.82</v>
          </cell>
        </row>
        <row r="3417">
          <cell r="E3417">
            <v>3.46</v>
          </cell>
        </row>
        <row r="3418">
          <cell r="E3418">
            <v>-13.53</v>
          </cell>
        </row>
        <row r="3419">
          <cell r="E3419">
            <v>96.66</v>
          </cell>
        </row>
        <row r="3420">
          <cell r="E3420">
            <v>8865</v>
          </cell>
        </row>
        <row r="3421">
          <cell r="E3421">
            <v>1.8</v>
          </cell>
        </row>
        <row r="3422">
          <cell r="E3422">
            <v>246</v>
          </cell>
        </row>
        <row r="3423">
          <cell r="E3423">
            <v>10.36</v>
          </cell>
        </row>
        <row r="3424">
          <cell r="E3424">
            <v>35.82</v>
          </cell>
        </row>
        <row r="3425">
          <cell r="E3425">
            <v>3.46</v>
          </cell>
        </row>
        <row r="3426">
          <cell r="E3426">
            <v>-13.53</v>
          </cell>
        </row>
        <row r="3427">
          <cell r="E3427">
            <v>96.66</v>
          </cell>
        </row>
        <row r="3428">
          <cell r="E3428">
            <v>8865</v>
          </cell>
        </row>
        <row r="3429">
          <cell r="E3429">
            <v>1.8</v>
          </cell>
        </row>
        <row r="3430">
          <cell r="E3430">
            <v>246</v>
          </cell>
        </row>
        <row r="3431">
          <cell r="E3431">
            <v>10.36</v>
          </cell>
        </row>
        <row r="3432">
          <cell r="E3432">
            <v>35.82</v>
          </cell>
        </row>
        <row r="3433">
          <cell r="E3433">
            <v>3.46</v>
          </cell>
        </row>
        <row r="3434">
          <cell r="E3434">
            <v>-13.53</v>
          </cell>
        </row>
        <row r="3435">
          <cell r="E3435">
            <v>96.66</v>
          </cell>
        </row>
        <row r="3436">
          <cell r="E3436">
            <v>8545</v>
          </cell>
        </row>
        <row r="3437">
          <cell r="E3437">
            <v>1.8</v>
          </cell>
        </row>
        <row r="3438">
          <cell r="E3438">
            <v>246</v>
          </cell>
        </row>
        <row r="3439">
          <cell r="E3439">
            <v>10.36</v>
          </cell>
        </row>
        <row r="3440">
          <cell r="E3440">
            <v>35.82</v>
          </cell>
        </row>
        <row r="3441">
          <cell r="E3441">
            <v>3.46</v>
          </cell>
        </row>
        <row r="3442">
          <cell r="E3442">
            <v>-13.53</v>
          </cell>
        </row>
        <row r="3443">
          <cell r="E3443">
            <v>96.66</v>
          </cell>
        </row>
        <row r="3444">
          <cell r="E3444">
            <v>8545</v>
          </cell>
        </row>
        <row r="3445">
          <cell r="E3445">
            <v>1.8</v>
          </cell>
        </row>
        <row r="3446">
          <cell r="E3446">
            <v>246</v>
          </cell>
        </row>
        <row r="3447">
          <cell r="E3447">
            <v>10.36</v>
          </cell>
        </row>
        <row r="3448">
          <cell r="E3448">
            <v>35.82</v>
          </cell>
        </row>
        <row r="3449">
          <cell r="E3449">
            <v>3.46</v>
          </cell>
        </row>
        <row r="3450">
          <cell r="E3450">
            <v>-13.53</v>
          </cell>
        </row>
        <row r="3451">
          <cell r="E3451">
            <v>96.66</v>
          </cell>
        </row>
        <row r="3452">
          <cell r="E3452">
            <v>8545</v>
          </cell>
        </row>
        <row r="3453">
          <cell r="E3453">
            <v>1.8</v>
          </cell>
        </row>
        <row r="3454">
          <cell r="E3454">
            <v>246</v>
          </cell>
        </row>
        <row r="3455">
          <cell r="E3455">
            <v>10.36</v>
          </cell>
        </row>
        <row r="3456">
          <cell r="E3456">
            <v>35.82</v>
          </cell>
        </row>
        <row r="3457">
          <cell r="E3457">
            <v>3.46</v>
          </cell>
        </row>
        <row r="3458">
          <cell r="E3458">
            <v>-13.53</v>
          </cell>
        </row>
        <row r="3459">
          <cell r="E3459">
            <v>96.66</v>
          </cell>
        </row>
        <row r="3460">
          <cell r="E3460">
            <v>8545</v>
          </cell>
        </row>
        <row r="3461">
          <cell r="E3461">
            <v>1.8</v>
          </cell>
        </row>
        <row r="3462">
          <cell r="E3462">
            <v>246</v>
          </cell>
        </row>
        <row r="3463">
          <cell r="E3463">
            <v>10.36</v>
          </cell>
        </row>
        <row r="3464">
          <cell r="E3464">
            <v>35.82</v>
          </cell>
        </row>
        <row r="3465">
          <cell r="E3465">
            <v>3.46</v>
          </cell>
        </row>
        <row r="3466">
          <cell r="E3466">
            <v>-13.53</v>
          </cell>
        </row>
        <row r="3467">
          <cell r="E3467">
            <v>96.66</v>
          </cell>
        </row>
        <row r="3468">
          <cell r="E3468">
            <v>8865</v>
          </cell>
        </row>
        <row r="3469">
          <cell r="E3469">
            <v>1.8</v>
          </cell>
        </row>
        <row r="3470">
          <cell r="E3470">
            <v>246</v>
          </cell>
        </row>
        <row r="3471">
          <cell r="E3471">
            <v>10.36</v>
          </cell>
        </row>
        <row r="3472">
          <cell r="E3472">
            <v>35.82</v>
          </cell>
        </row>
        <row r="3473">
          <cell r="E3473">
            <v>3.46</v>
          </cell>
        </row>
        <row r="3474">
          <cell r="E3474">
            <v>-13.53</v>
          </cell>
        </row>
        <row r="3475">
          <cell r="E3475">
            <v>96.66</v>
          </cell>
        </row>
        <row r="3476">
          <cell r="E3476">
            <v>8865</v>
          </cell>
        </row>
        <row r="3477">
          <cell r="E3477">
            <v>1.8</v>
          </cell>
        </row>
        <row r="3478">
          <cell r="E3478">
            <v>246</v>
          </cell>
        </row>
        <row r="3479">
          <cell r="E3479">
            <v>10.36</v>
          </cell>
        </row>
        <row r="3480">
          <cell r="E3480">
            <v>35.82</v>
          </cell>
        </row>
        <row r="3481">
          <cell r="E3481">
            <v>3.46</v>
          </cell>
        </row>
        <row r="3482">
          <cell r="E3482">
            <v>-13.53</v>
          </cell>
        </row>
        <row r="3483">
          <cell r="E3483">
            <v>96.66</v>
          </cell>
        </row>
        <row r="3484">
          <cell r="E3484">
            <v>8925</v>
          </cell>
        </row>
        <row r="3485">
          <cell r="E3485">
            <v>1.8</v>
          </cell>
        </row>
        <row r="3486">
          <cell r="E3486">
            <v>246</v>
          </cell>
        </row>
        <row r="3487">
          <cell r="E3487">
            <v>10.36</v>
          </cell>
        </row>
        <row r="3488">
          <cell r="E3488">
            <v>35.82</v>
          </cell>
        </row>
        <row r="3489">
          <cell r="E3489">
            <v>3.46</v>
          </cell>
        </row>
        <row r="3490">
          <cell r="E3490">
            <v>-13.53</v>
          </cell>
        </row>
        <row r="3491">
          <cell r="E3491">
            <v>96.66</v>
          </cell>
        </row>
        <row r="3492">
          <cell r="E3492">
            <v>8805</v>
          </cell>
        </row>
        <row r="3493">
          <cell r="E3493">
            <v>1.8</v>
          </cell>
        </row>
        <row r="3494">
          <cell r="E3494">
            <v>246</v>
          </cell>
        </row>
        <row r="3495">
          <cell r="E3495">
            <v>10.36</v>
          </cell>
        </row>
        <row r="3496">
          <cell r="E3496">
            <v>35.82</v>
          </cell>
        </row>
        <row r="3497">
          <cell r="E3497">
            <v>3.46</v>
          </cell>
        </row>
        <row r="3498">
          <cell r="E3498">
            <v>-13.53</v>
          </cell>
        </row>
        <row r="3499">
          <cell r="E3499">
            <v>96.66</v>
          </cell>
        </row>
        <row r="3500">
          <cell r="E3500">
            <v>8805</v>
          </cell>
        </row>
        <row r="3501">
          <cell r="E3501">
            <v>1.8</v>
          </cell>
        </row>
        <row r="3502">
          <cell r="E3502">
            <v>246</v>
          </cell>
        </row>
        <row r="3503">
          <cell r="E3503">
            <v>10.36</v>
          </cell>
        </row>
        <row r="3504">
          <cell r="E3504">
            <v>35.82</v>
          </cell>
        </row>
        <row r="3505">
          <cell r="E3505">
            <v>3.46</v>
          </cell>
        </row>
        <row r="3506">
          <cell r="E3506">
            <v>-13.53</v>
          </cell>
        </row>
        <row r="3507">
          <cell r="E3507">
            <v>96.66</v>
          </cell>
        </row>
        <row r="3508">
          <cell r="E3508">
            <v>8865</v>
          </cell>
        </row>
        <row r="3509">
          <cell r="E3509">
            <v>1.8</v>
          </cell>
        </row>
        <row r="3510">
          <cell r="E3510">
            <v>246</v>
          </cell>
        </row>
        <row r="3511">
          <cell r="E3511">
            <v>10.36</v>
          </cell>
        </row>
        <row r="3512">
          <cell r="E3512">
            <v>35.82</v>
          </cell>
        </row>
        <row r="3513">
          <cell r="E3513">
            <v>3.46</v>
          </cell>
        </row>
        <row r="3514">
          <cell r="E3514">
            <v>-13.53</v>
          </cell>
        </row>
        <row r="3515">
          <cell r="E3515">
            <v>96.66</v>
          </cell>
        </row>
        <row r="3516">
          <cell r="E3516">
            <v>8865</v>
          </cell>
        </row>
        <row r="3517">
          <cell r="E3517">
            <v>1.8</v>
          </cell>
        </row>
        <row r="3518">
          <cell r="E3518">
            <v>246</v>
          </cell>
        </row>
        <row r="3519">
          <cell r="E3519">
            <v>10.36</v>
          </cell>
        </row>
        <row r="3520">
          <cell r="E3520">
            <v>35.82</v>
          </cell>
        </row>
        <row r="3521">
          <cell r="E3521">
            <v>3.46</v>
          </cell>
        </row>
        <row r="3522">
          <cell r="E3522">
            <v>-13.53</v>
          </cell>
        </row>
        <row r="3523">
          <cell r="E3523">
            <v>96.66</v>
          </cell>
        </row>
        <row r="3524">
          <cell r="E3524">
            <v>8865</v>
          </cell>
        </row>
        <row r="3525">
          <cell r="E3525">
            <v>1.8</v>
          </cell>
        </row>
        <row r="3526">
          <cell r="E3526">
            <v>246</v>
          </cell>
        </row>
        <row r="3527">
          <cell r="E3527">
            <v>10.36</v>
          </cell>
        </row>
        <row r="3528">
          <cell r="E3528">
            <v>35.82</v>
          </cell>
        </row>
        <row r="3529">
          <cell r="E3529">
            <v>3.46</v>
          </cell>
        </row>
        <row r="3530">
          <cell r="E3530">
            <v>-13.53</v>
          </cell>
        </row>
        <row r="3531">
          <cell r="E3531">
            <v>96.66</v>
          </cell>
        </row>
        <row r="3532">
          <cell r="E3532">
            <v>8865</v>
          </cell>
        </row>
        <row r="3533">
          <cell r="E3533">
            <v>1.8</v>
          </cell>
        </row>
        <row r="3534">
          <cell r="E3534">
            <v>246</v>
          </cell>
        </row>
        <row r="3535">
          <cell r="E3535">
            <v>10.36</v>
          </cell>
        </row>
        <row r="3536">
          <cell r="E3536">
            <v>35.82</v>
          </cell>
        </row>
        <row r="3537">
          <cell r="E3537">
            <v>3.46</v>
          </cell>
        </row>
        <row r="3538">
          <cell r="E3538">
            <v>-13.53</v>
          </cell>
        </row>
        <row r="3539">
          <cell r="E3539">
            <v>96.66</v>
          </cell>
        </row>
        <row r="3540">
          <cell r="E3540">
            <v>8865</v>
          </cell>
        </row>
        <row r="3541">
          <cell r="E3541">
            <v>1.8</v>
          </cell>
        </row>
        <row r="3542">
          <cell r="E3542">
            <v>246</v>
          </cell>
        </row>
        <row r="3543">
          <cell r="E3543">
            <v>10.36</v>
          </cell>
        </row>
        <row r="3544">
          <cell r="E3544">
            <v>35.82</v>
          </cell>
        </row>
        <row r="3545">
          <cell r="E3545">
            <v>3.46</v>
          </cell>
        </row>
        <row r="3546">
          <cell r="E3546">
            <v>-13.53</v>
          </cell>
        </row>
        <row r="3547">
          <cell r="E3547">
            <v>96.66</v>
          </cell>
        </row>
        <row r="3548">
          <cell r="E3548">
            <v>8865</v>
          </cell>
        </row>
        <row r="3549">
          <cell r="E3549">
            <v>1.8</v>
          </cell>
        </row>
        <row r="3550">
          <cell r="E3550">
            <v>246</v>
          </cell>
        </row>
        <row r="3551">
          <cell r="E3551">
            <v>10.36</v>
          </cell>
        </row>
        <row r="3552">
          <cell r="E3552">
            <v>35.82</v>
          </cell>
        </row>
        <row r="3553">
          <cell r="E3553">
            <v>3.46</v>
          </cell>
        </row>
        <row r="3554">
          <cell r="E3554">
            <v>-13.53</v>
          </cell>
        </row>
        <row r="3555">
          <cell r="E3555">
            <v>96.66</v>
          </cell>
        </row>
        <row r="3556">
          <cell r="E3556">
            <v>8925</v>
          </cell>
        </row>
        <row r="3557">
          <cell r="E3557">
            <v>1.8</v>
          </cell>
        </row>
        <row r="3558">
          <cell r="E3558">
            <v>246</v>
          </cell>
        </row>
        <row r="3559">
          <cell r="E3559">
            <v>10.36</v>
          </cell>
        </row>
        <row r="3560">
          <cell r="E3560">
            <v>35.82</v>
          </cell>
        </row>
        <row r="3561">
          <cell r="E3561">
            <v>3.46</v>
          </cell>
        </row>
        <row r="3562">
          <cell r="E3562">
            <v>-13.53</v>
          </cell>
        </row>
        <row r="3563">
          <cell r="E3563">
            <v>96.66</v>
          </cell>
        </row>
        <row r="3564">
          <cell r="E3564">
            <v>8865</v>
          </cell>
        </row>
        <row r="3565">
          <cell r="E3565">
            <v>1.8</v>
          </cell>
        </row>
        <row r="3566">
          <cell r="E3566">
            <v>246</v>
          </cell>
        </row>
        <row r="3567">
          <cell r="E3567">
            <v>10.36</v>
          </cell>
        </row>
        <row r="3568">
          <cell r="E3568">
            <v>35.82</v>
          </cell>
        </row>
        <row r="3569">
          <cell r="E3569">
            <v>3.46</v>
          </cell>
        </row>
        <row r="3570">
          <cell r="E3570">
            <v>-13.53</v>
          </cell>
        </row>
        <row r="3571">
          <cell r="E3571">
            <v>96.66</v>
          </cell>
        </row>
        <row r="3572">
          <cell r="E3572">
            <v>8865</v>
          </cell>
        </row>
        <row r="3573">
          <cell r="E3573">
            <v>1.8</v>
          </cell>
        </row>
        <row r="3574">
          <cell r="E3574">
            <v>246</v>
          </cell>
        </row>
        <row r="3575">
          <cell r="E3575">
            <v>10.36</v>
          </cell>
        </row>
        <row r="3576">
          <cell r="E3576">
            <v>35.82</v>
          </cell>
        </row>
        <row r="3577">
          <cell r="E3577">
            <v>3.46</v>
          </cell>
        </row>
        <row r="3578">
          <cell r="E3578">
            <v>-13.53</v>
          </cell>
        </row>
        <row r="3579">
          <cell r="E3579">
            <v>96.66</v>
          </cell>
        </row>
        <row r="3580">
          <cell r="E3580">
            <v>8865</v>
          </cell>
        </row>
        <row r="3581">
          <cell r="E3581">
            <v>1.8</v>
          </cell>
        </row>
        <row r="3582">
          <cell r="E3582">
            <v>246</v>
          </cell>
        </row>
        <row r="3583">
          <cell r="E3583">
            <v>10.36</v>
          </cell>
        </row>
        <row r="3584">
          <cell r="E3584">
            <v>35.82</v>
          </cell>
        </row>
        <row r="3585">
          <cell r="E3585">
            <v>3.46</v>
          </cell>
        </row>
        <row r="3586">
          <cell r="E3586">
            <v>-13.53</v>
          </cell>
        </row>
        <row r="3587">
          <cell r="E3587">
            <v>96.66</v>
          </cell>
        </row>
        <row r="3588">
          <cell r="E3588">
            <v>8925</v>
          </cell>
        </row>
        <row r="3589">
          <cell r="E3589">
            <v>1.8</v>
          </cell>
        </row>
        <row r="3590">
          <cell r="E3590">
            <v>246</v>
          </cell>
        </row>
        <row r="3591">
          <cell r="E3591">
            <v>10.36</v>
          </cell>
        </row>
        <row r="3592">
          <cell r="E3592">
            <v>35.82</v>
          </cell>
        </row>
        <row r="3593">
          <cell r="E3593">
            <v>3.46</v>
          </cell>
        </row>
        <row r="3594">
          <cell r="E3594">
            <v>-13.53</v>
          </cell>
        </row>
        <row r="3595">
          <cell r="E3595">
            <v>96.66</v>
          </cell>
        </row>
        <row r="3596">
          <cell r="E3596">
            <v>8865</v>
          </cell>
        </row>
        <row r="3597">
          <cell r="E3597">
            <v>1.8</v>
          </cell>
        </row>
        <row r="3598">
          <cell r="E3598">
            <v>246</v>
          </cell>
        </row>
        <row r="3599">
          <cell r="E3599">
            <v>10.36</v>
          </cell>
        </row>
        <row r="3600">
          <cell r="E3600">
            <v>35.82</v>
          </cell>
        </row>
        <row r="3601">
          <cell r="E3601">
            <v>3.46</v>
          </cell>
        </row>
        <row r="3602">
          <cell r="E3602">
            <v>-13.53</v>
          </cell>
        </row>
        <row r="3603">
          <cell r="E3603">
            <v>96.66</v>
          </cell>
        </row>
        <row r="3604">
          <cell r="E3604">
            <v>8865</v>
          </cell>
        </row>
        <row r="3605">
          <cell r="E3605">
            <v>1.8</v>
          </cell>
        </row>
        <row r="3606">
          <cell r="E3606">
            <v>246</v>
          </cell>
        </row>
        <row r="3607">
          <cell r="E3607">
            <v>10.36</v>
          </cell>
        </row>
        <row r="3608">
          <cell r="E3608">
            <v>35.82</v>
          </cell>
        </row>
        <row r="3609">
          <cell r="E3609">
            <v>3.46</v>
          </cell>
        </row>
        <row r="3610">
          <cell r="E3610">
            <v>-13.53</v>
          </cell>
        </row>
        <row r="3611">
          <cell r="E3611">
            <v>96.66</v>
          </cell>
        </row>
        <row r="3612">
          <cell r="E3612">
            <v>6195</v>
          </cell>
        </row>
        <row r="3613">
          <cell r="E3613">
            <v>1.8</v>
          </cell>
        </row>
        <row r="3614">
          <cell r="E3614">
            <v>270</v>
          </cell>
        </row>
        <row r="3615">
          <cell r="E3615">
            <v>10.36</v>
          </cell>
        </row>
        <row r="3616">
          <cell r="E3616">
            <v>809.66</v>
          </cell>
        </row>
        <row r="3617">
          <cell r="E3617">
            <v>11.8</v>
          </cell>
        </row>
        <row r="3618">
          <cell r="E3618">
            <v>35.82</v>
          </cell>
        </row>
        <row r="3619">
          <cell r="E3619">
            <v>3.46</v>
          </cell>
        </row>
        <row r="3620">
          <cell r="E3620">
            <v>-13.53</v>
          </cell>
        </row>
        <row r="3621">
          <cell r="E3621">
            <v>96.66</v>
          </cell>
        </row>
        <row r="3622">
          <cell r="E3622">
            <v>10360</v>
          </cell>
        </row>
        <row r="3623">
          <cell r="E3623">
            <v>1.8</v>
          </cell>
        </row>
        <row r="3624">
          <cell r="E3624">
            <v>270</v>
          </cell>
        </row>
        <row r="3625">
          <cell r="E3625">
            <v>18.59</v>
          </cell>
        </row>
        <row r="3626">
          <cell r="E3626">
            <v>35.82</v>
          </cell>
        </row>
        <row r="3627">
          <cell r="E3627">
            <v>3.46</v>
          </cell>
        </row>
        <row r="3628">
          <cell r="E3628">
            <v>-13.53</v>
          </cell>
        </row>
        <row r="3629">
          <cell r="E3629">
            <v>109.99</v>
          </cell>
        </row>
        <row r="3630">
          <cell r="E3630">
            <v>10360</v>
          </cell>
        </row>
        <row r="3631">
          <cell r="E3631">
            <v>1.8</v>
          </cell>
        </row>
        <row r="3632">
          <cell r="E3632">
            <v>270</v>
          </cell>
        </row>
        <row r="3633">
          <cell r="E3633">
            <v>18.59</v>
          </cell>
        </row>
        <row r="3634">
          <cell r="E3634">
            <v>35.82</v>
          </cell>
        </row>
        <row r="3635">
          <cell r="E3635">
            <v>3.46</v>
          </cell>
        </row>
        <row r="3636">
          <cell r="E3636">
            <v>-13.53</v>
          </cell>
        </row>
        <row r="3637">
          <cell r="E3637">
            <v>109.99</v>
          </cell>
        </row>
        <row r="3638">
          <cell r="E3638">
            <v>10360</v>
          </cell>
        </row>
        <row r="3639">
          <cell r="E3639">
            <v>1.8</v>
          </cell>
        </row>
        <row r="3640">
          <cell r="E3640">
            <v>270</v>
          </cell>
        </row>
        <row r="3641">
          <cell r="E3641">
            <v>18.59</v>
          </cell>
        </row>
        <row r="3642">
          <cell r="E3642">
            <v>35.82</v>
          </cell>
        </row>
        <row r="3643">
          <cell r="E3643">
            <v>3.46</v>
          </cell>
        </row>
        <row r="3644">
          <cell r="E3644">
            <v>-13.53</v>
          </cell>
        </row>
        <row r="3645">
          <cell r="E3645">
            <v>109.99</v>
          </cell>
        </row>
        <row r="3646">
          <cell r="E3646">
            <v>10360</v>
          </cell>
        </row>
        <row r="3647">
          <cell r="E3647">
            <v>1.8</v>
          </cell>
        </row>
        <row r="3648">
          <cell r="E3648">
            <v>270</v>
          </cell>
        </row>
        <row r="3649">
          <cell r="E3649">
            <v>33.94</v>
          </cell>
        </row>
        <row r="3650">
          <cell r="E3650">
            <v>11.8</v>
          </cell>
        </row>
        <row r="3651">
          <cell r="E3651">
            <v>18.59</v>
          </cell>
        </row>
        <row r="3652">
          <cell r="E3652">
            <v>35.82</v>
          </cell>
        </row>
        <row r="3653">
          <cell r="E3653">
            <v>3.46</v>
          </cell>
        </row>
        <row r="3654">
          <cell r="E3654">
            <v>-13.53</v>
          </cell>
        </row>
        <row r="3655">
          <cell r="E3655">
            <v>109.99</v>
          </cell>
        </row>
        <row r="3656">
          <cell r="E3656">
            <v>3220.02</v>
          </cell>
        </row>
        <row r="3657">
          <cell r="E3657">
            <v>8.8000000000000007</v>
          </cell>
        </row>
        <row r="3658">
          <cell r="E3658">
            <v>10360</v>
          </cell>
        </row>
        <row r="3659">
          <cell r="E3659">
            <v>1.8</v>
          </cell>
        </row>
        <row r="3660">
          <cell r="E3660">
            <v>270</v>
          </cell>
        </row>
        <row r="3661">
          <cell r="E3661">
            <v>18.59</v>
          </cell>
        </row>
        <row r="3662">
          <cell r="E3662">
            <v>35.82</v>
          </cell>
        </row>
        <row r="3663">
          <cell r="E3663">
            <v>3.46</v>
          </cell>
        </row>
        <row r="3664">
          <cell r="E3664">
            <v>-13.53</v>
          </cell>
        </row>
        <row r="3665">
          <cell r="E3665">
            <v>109.99</v>
          </cell>
        </row>
        <row r="3666">
          <cell r="E3666">
            <v>10360</v>
          </cell>
        </row>
        <row r="3667">
          <cell r="E3667">
            <v>1.8</v>
          </cell>
        </row>
        <row r="3668">
          <cell r="E3668">
            <v>270</v>
          </cell>
        </row>
        <row r="3669">
          <cell r="E3669">
            <v>18.59</v>
          </cell>
        </row>
        <row r="3670">
          <cell r="E3670">
            <v>35.82</v>
          </cell>
        </row>
        <row r="3671">
          <cell r="E3671">
            <v>3.46</v>
          </cell>
        </row>
        <row r="3672">
          <cell r="E3672">
            <v>-13.53</v>
          </cell>
        </row>
        <row r="3673">
          <cell r="E3673">
            <v>109.99</v>
          </cell>
        </row>
        <row r="3674">
          <cell r="E3674">
            <v>10360</v>
          </cell>
        </row>
        <row r="3675">
          <cell r="E3675">
            <v>1.8</v>
          </cell>
        </row>
        <row r="3676">
          <cell r="E3676">
            <v>270</v>
          </cell>
        </row>
        <row r="3677">
          <cell r="E3677">
            <v>18.59</v>
          </cell>
        </row>
        <row r="3678">
          <cell r="E3678">
            <v>35.82</v>
          </cell>
        </row>
        <row r="3679">
          <cell r="E3679">
            <v>3.46</v>
          </cell>
        </row>
        <row r="3680">
          <cell r="E3680">
            <v>-13.53</v>
          </cell>
        </row>
        <row r="3681">
          <cell r="E3681">
            <v>109.99</v>
          </cell>
        </row>
        <row r="3682">
          <cell r="E3682">
            <v>10360</v>
          </cell>
        </row>
        <row r="3683">
          <cell r="E3683">
            <v>1.8</v>
          </cell>
        </row>
        <row r="3684">
          <cell r="E3684">
            <v>270</v>
          </cell>
        </row>
        <row r="3685">
          <cell r="E3685">
            <v>18.59</v>
          </cell>
        </row>
        <row r="3686">
          <cell r="E3686">
            <v>35.82</v>
          </cell>
        </row>
        <row r="3687">
          <cell r="E3687">
            <v>3.46</v>
          </cell>
        </row>
        <row r="3688">
          <cell r="E3688">
            <v>-13.53</v>
          </cell>
        </row>
        <row r="3689">
          <cell r="E3689">
            <v>109.99</v>
          </cell>
        </row>
        <row r="3690">
          <cell r="E3690">
            <v>10360</v>
          </cell>
        </row>
        <row r="3691">
          <cell r="E3691">
            <v>1.8</v>
          </cell>
        </row>
        <row r="3692">
          <cell r="E3692">
            <v>270</v>
          </cell>
        </row>
        <row r="3693">
          <cell r="E3693">
            <v>18.59</v>
          </cell>
        </row>
        <row r="3694">
          <cell r="E3694">
            <v>35.82</v>
          </cell>
        </row>
        <row r="3695">
          <cell r="E3695">
            <v>3.46</v>
          </cell>
        </row>
        <row r="3696">
          <cell r="E3696">
            <v>-13.53</v>
          </cell>
        </row>
        <row r="3697">
          <cell r="E3697">
            <v>109.99</v>
          </cell>
        </row>
        <row r="3698">
          <cell r="E3698">
            <v>3220.02</v>
          </cell>
        </row>
        <row r="3699">
          <cell r="E3699">
            <v>8.8000000000000007</v>
          </cell>
        </row>
        <row r="3700">
          <cell r="E3700">
            <v>10360</v>
          </cell>
        </row>
        <row r="3701">
          <cell r="E3701">
            <v>1.8</v>
          </cell>
        </row>
        <row r="3702">
          <cell r="E3702">
            <v>270</v>
          </cell>
        </row>
        <row r="3703">
          <cell r="E3703">
            <v>33.94</v>
          </cell>
        </row>
        <row r="3704">
          <cell r="E3704">
            <v>11.8</v>
          </cell>
        </row>
        <row r="3705">
          <cell r="E3705">
            <v>18.59</v>
          </cell>
        </row>
        <row r="3706">
          <cell r="E3706">
            <v>35.82</v>
          </cell>
        </row>
        <row r="3707">
          <cell r="E3707">
            <v>3.46</v>
          </cell>
        </row>
        <row r="3708">
          <cell r="E3708">
            <v>-13.53</v>
          </cell>
        </row>
        <row r="3709">
          <cell r="E3709">
            <v>109.99</v>
          </cell>
        </row>
        <row r="3710">
          <cell r="E3710">
            <v>10360</v>
          </cell>
        </row>
        <row r="3711">
          <cell r="E3711">
            <v>1.8</v>
          </cell>
        </row>
        <row r="3712">
          <cell r="E3712">
            <v>270</v>
          </cell>
        </row>
        <row r="3713">
          <cell r="E3713">
            <v>18.59</v>
          </cell>
        </row>
        <row r="3714">
          <cell r="E3714">
            <v>35.82</v>
          </cell>
        </row>
        <row r="3715">
          <cell r="E3715">
            <v>3.46</v>
          </cell>
        </row>
        <row r="3716">
          <cell r="E3716">
            <v>-13.53</v>
          </cell>
        </row>
        <row r="3717">
          <cell r="E3717">
            <v>109.99</v>
          </cell>
        </row>
        <row r="3718">
          <cell r="E3718">
            <v>3358.02</v>
          </cell>
        </row>
        <row r="3719">
          <cell r="E3719">
            <v>8.8000000000000007</v>
          </cell>
        </row>
        <row r="3720">
          <cell r="E3720">
            <v>10820</v>
          </cell>
        </row>
        <row r="3721">
          <cell r="E3721">
            <v>1.8</v>
          </cell>
        </row>
        <row r="3722">
          <cell r="E3722">
            <v>270</v>
          </cell>
        </row>
        <row r="3723">
          <cell r="E3723">
            <v>18.59</v>
          </cell>
        </row>
        <row r="3724">
          <cell r="E3724">
            <v>35.82</v>
          </cell>
        </row>
        <row r="3725">
          <cell r="E3725">
            <v>3.46</v>
          </cell>
        </row>
        <row r="3726">
          <cell r="E3726">
            <v>-13.53</v>
          </cell>
        </row>
        <row r="3727">
          <cell r="E3727">
            <v>109.99</v>
          </cell>
        </row>
        <row r="3728">
          <cell r="E3728">
            <v>33.94</v>
          </cell>
        </row>
        <row r="3729">
          <cell r="E3729">
            <v>11.8</v>
          </cell>
        </row>
        <row r="3730">
          <cell r="E3730">
            <v>10360</v>
          </cell>
        </row>
        <row r="3731">
          <cell r="E3731">
            <v>1.8</v>
          </cell>
        </row>
        <row r="3732">
          <cell r="E3732">
            <v>270</v>
          </cell>
        </row>
        <row r="3733">
          <cell r="E3733">
            <v>18.59</v>
          </cell>
        </row>
        <row r="3734">
          <cell r="E3734">
            <v>35.82</v>
          </cell>
        </row>
        <row r="3735">
          <cell r="E3735">
            <v>3.46</v>
          </cell>
        </row>
        <row r="3736">
          <cell r="E3736">
            <v>-13.53</v>
          </cell>
        </row>
        <row r="3737">
          <cell r="E3737">
            <v>109.99</v>
          </cell>
        </row>
        <row r="3738">
          <cell r="E3738">
            <v>10360</v>
          </cell>
        </row>
        <row r="3739">
          <cell r="E3739">
            <v>1.8</v>
          </cell>
        </row>
        <row r="3740">
          <cell r="E3740">
            <v>270</v>
          </cell>
        </row>
        <row r="3741">
          <cell r="E3741">
            <v>18.59</v>
          </cell>
        </row>
        <row r="3742">
          <cell r="E3742">
            <v>35.82</v>
          </cell>
        </row>
        <row r="3743">
          <cell r="E3743">
            <v>3.46</v>
          </cell>
        </row>
        <row r="3744">
          <cell r="E3744">
            <v>-13.53</v>
          </cell>
        </row>
        <row r="3745">
          <cell r="E3745">
            <v>109.99</v>
          </cell>
        </row>
        <row r="3746">
          <cell r="E3746">
            <v>10360</v>
          </cell>
        </row>
        <row r="3747">
          <cell r="E3747">
            <v>1.8</v>
          </cell>
        </row>
        <row r="3748">
          <cell r="E3748">
            <v>270</v>
          </cell>
        </row>
        <row r="3749">
          <cell r="E3749">
            <v>18.59</v>
          </cell>
        </row>
        <row r="3750">
          <cell r="E3750">
            <v>35.82</v>
          </cell>
        </row>
        <row r="3751">
          <cell r="E3751">
            <v>3.46</v>
          </cell>
        </row>
        <row r="3752">
          <cell r="E3752">
            <v>-13.53</v>
          </cell>
        </row>
        <row r="3753">
          <cell r="E3753">
            <v>109.99</v>
          </cell>
        </row>
        <row r="3754">
          <cell r="E3754">
            <v>12851</v>
          </cell>
        </row>
        <row r="3755">
          <cell r="E3755">
            <v>-12851</v>
          </cell>
        </row>
        <row r="3756">
          <cell r="E3756">
            <v>12551</v>
          </cell>
        </row>
        <row r="3757">
          <cell r="E3757">
            <v>90.7</v>
          </cell>
        </row>
        <row r="3758">
          <cell r="E3758">
            <v>50.74</v>
          </cell>
        </row>
        <row r="3759">
          <cell r="E3759">
            <v>10.36</v>
          </cell>
        </row>
        <row r="3760">
          <cell r="E3760">
            <v>-13.53</v>
          </cell>
        </row>
        <row r="3761">
          <cell r="E3761">
            <v>96.66</v>
          </cell>
        </row>
        <row r="3762">
          <cell r="E3762">
            <v>2461.2600000000002</v>
          </cell>
        </row>
        <row r="3763">
          <cell r="E3763">
            <v>11.8</v>
          </cell>
        </row>
        <row r="3764">
          <cell r="E3764">
            <v>2458.42</v>
          </cell>
        </row>
        <row r="3765">
          <cell r="E3765">
            <v>8.8000000000000007</v>
          </cell>
        </row>
        <row r="3766">
          <cell r="E3766">
            <v>12851</v>
          </cell>
        </row>
        <row r="3767">
          <cell r="E3767">
            <v>-12851</v>
          </cell>
        </row>
        <row r="3768">
          <cell r="E3768">
            <v>12551</v>
          </cell>
        </row>
        <row r="3769">
          <cell r="E3769">
            <v>90.7</v>
          </cell>
        </row>
        <row r="3770">
          <cell r="E3770">
            <v>50.74</v>
          </cell>
        </row>
        <row r="3771">
          <cell r="E3771">
            <v>10.36</v>
          </cell>
        </row>
        <row r="3772">
          <cell r="E3772">
            <v>-13.53</v>
          </cell>
        </row>
        <row r="3773">
          <cell r="E3773">
            <v>96.66</v>
          </cell>
        </row>
        <row r="3774">
          <cell r="E3774">
            <v>33.94</v>
          </cell>
        </row>
        <row r="3775">
          <cell r="E3775">
            <v>11.8</v>
          </cell>
        </row>
        <row r="3776">
          <cell r="E3776">
            <v>12851</v>
          </cell>
        </row>
        <row r="3777">
          <cell r="E3777">
            <v>-12851</v>
          </cell>
        </row>
        <row r="3778">
          <cell r="E3778">
            <v>12551</v>
          </cell>
        </row>
        <row r="3779">
          <cell r="E3779">
            <v>90.7</v>
          </cell>
        </row>
        <row r="3780">
          <cell r="E3780">
            <v>50.74</v>
          </cell>
        </row>
        <row r="3781">
          <cell r="E3781">
            <v>10.36</v>
          </cell>
        </row>
        <row r="3782">
          <cell r="E3782">
            <v>-13.53</v>
          </cell>
        </row>
        <row r="3783">
          <cell r="E3783">
            <v>96.66</v>
          </cell>
        </row>
        <row r="3784">
          <cell r="E3784">
            <v>2461.27</v>
          </cell>
        </row>
        <row r="3785">
          <cell r="E3785">
            <v>11.8</v>
          </cell>
        </row>
        <row r="3786">
          <cell r="E3786">
            <v>12162</v>
          </cell>
        </row>
        <row r="3787">
          <cell r="E3787">
            <v>2383.44</v>
          </cell>
        </row>
        <row r="3788">
          <cell r="E3788">
            <v>11.8</v>
          </cell>
        </row>
        <row r="3789">
          <cell r="E3789">
            <v>90.7</v>
          </cell>
        </row>
        <row r="3790">
          <cell r="E3790">
            <v>50.74</v>
          </cell>
        </row>
        <row r="3791">
          <cell r="E3791">
            <v>10.36</v>
          </cell>
        </row>
        <row r="3792">
          <cell r="E3792">
            <v>-13.53</v>
          </cell>
        </row>
        <row r="3793">
          <cell r="E3793">
            <v>96.66</v>
          </cell>
        </row>
        <row r="3794">
          <cell r="E3794">
            <v>2221.2199999999998</v>
          </cell>
        </row>
        <row r="3795">
          <cell r="E3795">
            <v>11.8</v>
          </cell>
        </row>
        <row r="3796">
          <cell r="E3796">
            <v>11351</v>
          </cell>
        </row>
        <row r="3797">
          <cell r="E3797">
            <v>90.7</v>
          </cell>
        </row>
        <row r="3798">
          <cell r="E3798">
            <v>50.74</v>
          </cell>
        </row>
        <row r="3799">
          <cell r="E3799">
            <v>10.36</v>
          </cell>
        </row>
        <row r="3800">
          <cell r="E3800">
            <v>-13.53</v>
          </cell>
        </row>
        <row r="3801">
          <cell r="E3801">
            <v>96.66</v>
          </cell>
        </row>
        <row r="3802">
          <cell r="E3802">
            <v>2221.2199999999998</v>
          </cell>
        </row>
        <row r="3803">
          <cell r="E3803">
            <v>11.8</v>
          </cell>
        </row>
        <row r="3804">
          <cell r="E3804">
            <v>11351</v>
          </cell>
        </row>
        <row r="3805">
          <cell r="E3805">
            <v>90.7</v>
          </cell>
        </row>
        <row r="3806">
          <cell r="E3806">
            <v>50.74</v>
          </cell>
        </row>
        <row r="3807">
          <cell r="E3807">
            <v>10.36</v>
          </cell>
        </row>
        <row r="3808">
          <cell r="E3808">
            <v>-13.53</v>
          </cell>
        </row>
        <row r="3809">
          <cell r="E3809">
            <v>96.66</v>
          </cell>
        </row>
        <row r="3810">
          <cell r="E3810">
            <v>2221.2199999999998</v>
          </cell>
        </row>
        <row r="3811">
          <cell r="E3811">
            <v>11.8</v>
          </cell>
        </row>
        <row r="3812">
          <cell r="E3812">
            <v>11351</v>
          </cell>
        </row>
        <row r="3813">
          <cell r="E3813">
            <v>90.7</v>
          </cell>
        </row>
        <row r="3814">
          <cell r="E3814">
            <v>50.74</v>
          </cell>
        </row>
        <row r="3815">
          <cell r="E3815">
            <v>10.36</v>
          </cell>
        </row>
        <row r="3816">
          <cell r="E3816">
            <v>-13.53</v>
          </cell>
        </row>
        <row r="3817">
          <cell r="E3817">
            <v>96.66</v>
          </cell>
        </row>
        <row r="3818">
          <cell r="E3818">
            <v>1877.62</v>
          </cell>
        </row>
        <row r="3819">
          <cell r="E3819">
            <v>8.8000000000000007</v>
          </cell>
        </row>
        <row r="3820">
          <cell r="E3820">
            <v>9040</v>
          </cell>
        </row>
        <row r="3821">
          <cell r="E3821">
            <v>1.8</v>
          </cell>
        </row>
        <row r="3822">
          <cell r="E3822">
            <v>260</v>
          </cell>
        </row>
        <row r="3823">
          <cell r="E3823">
            <v>13.89</v>
          </cell>
        </row>
        <row r="3824">
          <cell r="E3824">
            <v>37.590000000000003</v>
          </cell>
        </row>
        <row r="3825">
          <cell r="E3825">
            <v>3.52</v>
          </cell>
        </row>
        <row r="3826">
          <cell r="E3826">
            <v>-13.53</v>
          </cell>
        </row>
        <row r="3827">
          <cell r="E3827">
            <v>108.94</v>
          </cell>
        </row>
        <row r="3828">
          <cell r="E3828">
            <v>33.94</v>
          </cell>
        </row>
        <row r="3829">
          <cell r="E3829">
            <v>11.8</v>
          </cell>
        </row>
        <row r="3830">
          <cell r="E3830">
            <v>33.94</v>
          </cell>
        </row>
        <row r="3831">
          <cell r="E3831">
            <v>11.8</v>
          </cell>
        </row>
        <row r="3832">
          <cell r="E3832">
            <v>9040</v>
          </cell>
        </row>
        <row r="3833">
          <cell r="E3833">
            <v>1.8</v>
          </cell>
        </row>
        <row r="3834">
          <cell r="E3834">
            <v>260</v>
          </cell>
        </row>
        <row r="3835">
          <cell r="E3835">
            <v>13.89</v>
          </cell>
        </row>
        <row r="3836">
          <cell r="E3836">
            <v>37.590000000000003</v>
          </cell>
        </row>
        <row r="3837">
          <cell r="E3837">
            <v>3.52</v>
          </cell>
        </row>
        <row r="3838">
          <cell r="E3838">
            <v>-13.53</v>
          </cell>
        </row>
        <row r="3839">
          <cell r="E3839">
            <v>108.94</v>
          </cell>
        </row>
        <row r="3840">
          <cell r="E3840">
            <v>1877.62</v>
          </cell>
        </row>
        <row r="3841">
          <cell r="E3841">
            <v>8.8000000000000007</v>
          </cell>
        </row>
        <row r="3842">
          <cell r="E3842">
            <v>9040</v>
          </cell>
        </row>
        <row r="3843">
          <cell r="E3843">
            <v>1.8</v>
          </cell>
        </row>
        <row r="3844">
          <cell r="E3844">
            <v>260</v>
          </cell>
        </row>
        <row r="3845">
          <cell r="E3845">
            <v>13.89</v>
          </cell>
        </row>
        <row r="3846">
          <cell r="E3846">
            <v>37.590000000000003</v>
          </cell>
        </row>
        <row r="3847">
          <cell r="E3847">
            <v>3.52</v>
          </cell>
        </row>
        <row r="3848">
          <cell r="E3848">
            <v>-13.53</v>
          </cell>
        </row>
        <row r="3849">
          <cell r="E3849">
            <v>108.94</v>
          </cell>
        </row>
        <row r="3850">
          <cell r="E3850">
            <v>33.94</v>
          </cell>
        </row>
        <row r="3851">
          <cell r="E3851">
            <v>11.8</v>
          </cell>
        </row>
        <row r="3852">
          <cell r="E3852">
            <v>8865</v>
          </cell>
        </row>
        <row r="3853">
          <cell r="E3853">
            <v>1.8</v>
          </cell>
        </row>
        <row r="3854">
          <cell r="E3854">
            <v>246</v>
          </cell>
        </row>
        <row r="3855">
          <cell r="E3855">
            <v>13.89</v>
          </cell>
        </row>
        <row r="3856">
          <cell r="E3856">
            <v>37.590000000000003</v>
          </cell>
        </row>
        <row r="3857">
          <cell r="E3857">
            <v>3.52</v>
          </cell>
        </row>
        <row r="3858">
          <cell r="E3858">
            <v>-13.53</v>
          </cell>
        </row>
        <row r="3859">
          <cell r="E3859">
            <v>96.66</v>
          </cell>
        </row>
        <row r="3860">
          <cell r="E3860">
            <v>8865</v>
          </cell>
        </row>
        <row r="3861">
          <cell r="E3861">
            <v>1.8</v>
          </cell>
        </row>
        <row r="3862">
          <cell r="E3862">
            <v>246</v>
          </cell>
        </row>
        <row r="3863">
          <cell r="E3863">
            <v>13.89</v>
          </cell>
        </row>
        <row r="3864">
          <cell r="E3864">
            <v>37.590000000000003</v>
          </cell>
        </row>
        <row r="3865">
          <cell r="E3865">
            <v>3.52</v>
          </cell>
        </row>
        <row r="3866">
          <cell r="E3866">
            <v>-13.53</v>
          </cell>
        </row>
        <row r="3867">
          <cell r="E3867">
            <v>96.66</v>
          </cell>
        </row>
        <row r="3868">
          <cell r="E3868">
            <v>6395</v>
          </cell>
        </row>
        <row r="3869">
          <cell r="E3869">
            <v>1.8</v>
          </cell>
        </row>
        <row r="3870">
          <cell r="E3870">
            <v>270</v>
          </cell>
        </row>
        <row r="3871">
          <cell r="E3871">
            <v>833.67</v>
          </cell>
        </row>
        <row r="3872">
          <cell r="E3872">
            <v>11.8</v>
          </cell>
        </row>
        <row r="3873">
          <cell r="E3873">
            <v>13.89</v>
          </cell>
        </row>
        <row r="3874">
          <cell r="E3874">
            <v>37.590000000000003</v>
          </cell>
        </row>
        <row r="3875">
          <cell r="E3875">
            <v>3.52</v>
          </cell>
        </row>
        <row r="3876">
          <cell r="E3876">
            <v>-13.53</v>
          </cell>
        </row>
        <row r="3877">
          <cell r="E3877">
            <v>96.66</v>
          </cell>
        </row>
        <row r="3878">
          <cell r="E3878">
            <v>10820</v>
          </cell>
        </row>
        <row r="3879">
          <cell r="E3879">
            <v>1.8</v>
          </cell>
        </row>
        <row r="3880">
          <cell r="E3880">
            <v>270</v>
          </cell>
        </row>
        <row r="3881">
          <cell r="E3881">
            <v>13.89</v>
          </cell>
        </row>
        <row r="3882">
          <cell r="E3882">
            <v>37.590000000000003</v>
          </cell>
        </row>
        <row r="3883">
          <cell r="E3883">
            <v>3.52</v>
          </cell>
        </row>
        <row r="3884">
          <cell r="E3884">
            <v>-13.53</v>
          </cell>
        </row>
        <row r="3885">
          <cell r="E3885">
            <v>109.99</v>
          </cell>
        </row>
        <row r="3886">
          <cell r="E3886">
            <v>10820</v>
          </cell>
        </row>
        <row r="3887">
          <cell r="E3887">
            <v>1.8</v>
          </cell>
        </row>
        <row r="3888">
          <cell r="E3888">
            <v>270</v>
          </cell>
        </row>
        <row r="3889">
          <cell r="E3889">
            <v>13.89</v>
          </cell>
        </row>
        <row r="3890">
          <cell r="E3890">
            <v>37.590000000000003</v>
          </cell>
        </row>
        <row r="3891">
          <cell r="E3891">
            <v>3.52</v>
          </cell>
        </row>
        <row r="3892">
          <cell r="E3892">
            <v>-13.53</v>
          </cell>
        </row>
        <row r="3893">
          <cell r="E3893">
            <v>109.99</v>
          </cell>
        </row>
        <row r="3894">
          <cell r="E3894">
            <v>10820</v>
          </cell>
        </row>
        <row r="3895">
          <cell r="E3895">
            <v>1.8</v>
          </cell>
        </row>
        <row r="3896">
          <cell r="E3896">
            <v>270</v>
          </cell>
        </row>
        <row r="3897">
          <cell r="E3897">
            <v>13.89</v>
          </cell>
        </row>
        <row r="3898">
          <cell r="E3898">
            <v>37.590000000000003</v>
          </cell>
        </row>
        <row r="3899">
          <cell r="E3899">
            <v>3.52</v>
          </cell>
        </row>
        <row r="3900">
          <cell r="E3900">
            <v>-13.53</v>
          </cell>
        </row>
        <row r="3901">
          <cell r="E3901">
            <v>109.99</v>
          </cell>
        </row>
        <row r="3902">
          <cell r="E3902">
            <v>10820</v>
          </cell>
        </row>
        <row r="3903">
          <cell r="E3903">
            <v>1.8</v>
          </cell>
        </row>
        <row r="3904">
          <cell r="E3904">
            <v>270</v>
          </cell>
        </row>
        <row r="3905">
          <cell r="E3905">
            <v>13.89</v>
          </cell>
        </row>
        <row r="3906">
          <cell r="E3906">
            <v>37.590000000000003</v>
          </cell>
        </row>
        <row r="3907">
          <cell r="E3907">
            <v>3.52</v>
          </cell>
        </row>
        <row r="3908">
          <cell r="E3908">
            <v>-13.53</v>
          </cell>
        </row>
        <row r="3909">
          <cell r="E3909">
            <v>109.99</v>
          </cell>
        </row>
        <row r="3910">
          <cell r="E3910">
            <v>33.94</v>
          </cell>
        </row>
        <row r="3911">
          <cell r="E3911">
            <v>11.8</v>
          </cell>
        </row>
        <row r="3912">
          <cell r="E3912">
            <v>10820</v>
          </cell>
        </row>
        <row r="3913">
          <cell r="E3913">
            <v>1.8</v>
          </cell>
        </row>
        <row r="3914">
          <cell r="E3914">
            <v>270</v>
          </cell>
        </row>
        <row r="3915">
          <cell r="E3915">
            <v>13.89</v>
          </cell>
        </row>
        <row r="3916">
          <cell r="E3916">
            <v>37.590000000000003</v>
          </cell>
        </row>
        <row r="3917">
          <cell r="E3917">
            <v>3.52</v>
          </cell>
        </row>
        <row r="3918">
          <cell r="E3918">
            <v>-13.53</v>
          </cell>
        </row>
        <row r="3919">
          <cell r="E3919">
            <v>109.99</v>
          </cell>
        </row>
        <row r="3920">
          <cell r="E3920">
            <v>10920</v>
          </cell>
        </row>
        <row r="3921">
          <cell r="E3921">
            <v>1.8</v>
          </cell>
        </row>
        <row r="3922">
          <cell r="E3922">
            <v>270</v>
          </cell>
        </row>
        <row r="3923">
          <cell r="E3923">
            <v>13.89</v>
          </cell>
        </row>
        <row r="3924">
          <cell r="E3924">
            <v>37.590000000000003</v>
          </cell>
        </row>
        <row r="3925">
          <cell r="E3925">
            <v>3.52</v>
          </cell>
        </row>
        <row r="3926">
          <cell r="E3926">
            <v>-13.53</v>
          </cell>
        </row>
        <row r="3927">
          <cell r="E3927">
            <v>109.99</v>
          </cell>
        </row>
        <row r="3928">
          <cell r="E3928">
            <v>9380</v>
          </cell>
        </row>
        <row r="3929">
          <cell r="E3929">
            <v>34.31</v>
          </cell>
        </row>
        <row r="3930">
          <cell r="E3930">
            <v>170</v>
          </cell>
        </row>
        <row r="3931">
          <cell r="E3931">
            <v>1.8</v>
          </cell>
        </row>
        <row r="3932">
          <cell r="E3932">
            <v>10.43</v>
          </cell>
        </row>
        <row r="3933">
          <cell r="E3933">
            <v>3.61</v>
          </cell>
        </row>
        <row r="3934">
          <cell r="E3934">
            <v>10.36</v>
          </cell>
        </row>
        <row r="3935">
          <cell r="E3935">
            <v>1787.87</v>
          </cell>
        </row>
        <row r="3936">
          <cell r="E3936">
            <v>11.8</v>
          </cell>
        </row>
        <row r="3937">
          <cell r="E3937">
            <v>9380</v>
          </cell>
        </row>
        <row r="3938">
          <cell r="E3938">
            <v>34.31</v>
          </cell>
        </row>
        <row r="3939">
          <cell r="E3939">
            <v>170</v>
          </cell>
        </row>
        <row r="3940">
          <cell r="E3940">
            <v>1.8</v>
          </cell>
        </row>
        <row r="3941">
          <cell r="E3941">
            <v>10.43</v>
          </cell>
        </row>
        <row r="3942">
          <cell r="E3942">
            <v>3.61</v>
          </cell>
        </row>
        <row r="3943">
          <cell r="E3943">
            <v>10.36</v>
          </cell>
        </row>
        <row r="3944">
          <cell r="E3944">
            <v>1787.84</v>
          </cell>
        </row>
        <row r="3945">
          <cell r="E3945">
            <v>11.8</v>
          </cell>
        </row>
        <row r="3946">
          <cell r="E3946">
            <v>9088</v>
          </cell>
        </row>
        <row r="3947">
          <cell r="E3947">
            <v>34.53</v>
          </cell>
        </row>
        <row r="3948">
          <cell r="E3948">
            <v>1.8</v>
          </cell>
        </row>
        <row r="3949">
          <cell r="E3949">
            <v>170</v>
          </cell>
        </row>
        <row r="3950">
          <cell r="E3950">
            <v>10.43</v>
          </cell>
        </row>
        <row r="3951">
          <cell r="E3951">
            <v>3.61</v>
          </cell>
        </row>
        <row r="3952">
          <cell r="E3952">
            <v>10.36</v>
          </cell>
        </row>
        <row r="3953">
          <cell r="E3953">
            <v>1716.88</v>
          </cell>
        </row>
        <row r="3954">
          <cell r="E3954">
            <v>11.8</v>
          </cell>
        </row>
        <row r="3955">
          <cell r="E3955">
            <v>8933</v>
          </cell>
        </row>
        <row r="3956">
          <cell r="E3956">
            <v>34.53</v>
          </cell>
        </row>
        <row r="3957">
          <cell r="E3957">
            <v>1.8</v>
          </cell>
        </row>
        <row r="3958">
          <cell r="E3958">
            <v>170</v>
          </cell>
        </row>
        <row r="3959">
          <cell r="E3959">
            <v>10.43</v>
          </cell>
        </row>
        <row r="3960">
          <cell r="E3960">
            <v>3.61</v>
          </cell>
        </row>
        <row r="3961">
          <cell r="E3961">
            <v>10.36</v>
          </cell>
        </row>
        <row r="3962">
          <cell r="E3962">
            <v>1716.88</v>
          </cell>
        </row>
        <row r="3963">
          <cell r="E3963">
            <v>11.8</v>
          </cell>
        </row>
        <row r="3964">
          <cell r="E3964">
            <v>8933</v>
          </cell>
        </row>
        <row r="3965">
          <cell r="E3965">
            <v>34.53</v>
          </cell>
        </row>
        <row r="3966">
          <cell r="E3966">
            <v>1.8</v>
          </cell>
        </row>
        <row r="3967">
          <cell r="E3967">
            <v>170</v>
          </cell>
        </row>
        <row r="3968">
          <cell r="E3968">
            <v>10.43</v>
          </cell>
        </row>
        <row r="3969">
          <cell r="E3969">
            <v>3.61</v>
          </cell>
        </row>
        <row r="3970">
          <cell r="E3970">
            <v>10.36</v>
          </cell>
        </row>
        <row r="3971">
          <cell r="E3971">
            <v>9088</v>
          </cell>
        </row>
        <row r="3972">
          <cell r="E3972">
            <v>34.53</v>
          </cell>
        </row>
        <row r="3973">
          <cell r="E3973">
            <v>1.8</v>
          </cell>
        </row>
        <row r="3974">
          <cell r="E3974">
            <v>170</v>
          </cell>
        </row>
        <row r="3975">
          <cell r="E3975">
            <v>10.43</v>
          </cell>
        </row>
        <row r="3976">
          <cell r="E3976">
            <v>3.61</v>
          </cell>
        </row>
        <row r="3977">
          <cell r="E3977">
            <v>10.36</v>
          </cell>
        </row>
        <row r="3978">
          <cell r="E3978">
            <v>1225.45</v>
          </cell>
        </row>
        <row r="3979">
          <cell r="E3979">
            <v>11.8</v>
          </cell>
        </row>
        <row r="3980">
          <cell r="E3980">
            <v>8038</v>
          </cell>
        </row>
        <row r="3981">
          <cell r="E3981">
            <v>34.53</v>
          </cell>
        </row>
        <row r="3982">
          <cell r="E3982">
            <v>1.8</v>
          </cell>
        </row>
        <row r="3983">
          <cell r="E3983">
            <v>170</v>
          </cell>
        </row>
        <row r="3984">
          <cell r="E3984">
            <v>10.43</v>
          </cell>
        </row>
        <row r="3985">
          <cell r="E3985">
            <v>3.61</v>
          </cell>
        </row>
        <row r="3986">
          <cell r="E3986">
            <v>10.36</v>
          </cell>
        </row>
        <row r="3987">
          <cell r="E3987">
            <v>8038</v>
          </cell>
        </row>
        <row r="3988">
          <cell r="E3988">
            <v>34.53</v>
          </cell>
        </row>
        <row r="3989">
          <cell r="E3989">
            <v>1.8</v>
          </cell>
        </row>
        <row r="3990">
          <cell r="E3990">
            <v>170</v>
          </cell>
        </row>
        <row r="3991">
          <cell r="E3991">
            <v>10.43</v>
          </cell>
        </row>
        <row r="3992">
          <cell r="E3992">
            <v>3.61</v>
          </cell>
        </row>
        <row r="3993">
          <cell r="E3993">
            <v>10.36</v>
          </cell>
        </row>
        <row r="3994">
          <cell r="E3994">
            <v>13295</v>
          </cell>
        </row>
        <row r="3995">
          <cell r="E3995">
            <v>290</v>
          </cell>
        </row>
        <row r="3996">
          <cell r="E3996">
            <v>12.24</v>
          </cell>
        </row>
        <row r="3997">
          <cell r="E3997">
            <v>1.8</v>
          </cell>
        </row>
        <row r="3998">
          <cell r="E3998">
            <v>45.23</v>
          </cell>
        </row>
        <row r="3999">
          <cell r="E3999">
            <v>22.11</v>
          </cell>
        </row>
        <row r="4000">
          <cell r="E4000">
            <v>4.9400000000000004</v>
          </cell>
        </row>
        <row r="4001">
          <cell r="E4001">
            <v>-13.53</v>
          </cell>
        </row>
        <row r="4002">
          <cell r="E4002">
            <v>134.72</v>
          </cell>
        </row>
        <row r="4003">
          <cell r="E4003">
            <v>3601.04</v>
          </cell>
        </row>
        <row r="4004">
          <cell r="E4004">
            <v>11.8</v>
          </cell>
        </row>
        <row r="4005">
          <cell r="E4005">
            <v>13295</v>
          </cell>
        </row>
        <row r="4006">
          <cell r="E4006">
            <v>290</v>
          </cell>
        </row>
        <row r="4007">
          <cell r="E4007">
            <v>12.24</v>
          </cell>
        </row>
        <row r="4008">
          <cell r="E4008">
            <v>1.8</v>
          </cell>
        </row>
        <row r="4009">
          <cell r="E4009">
            <v>45.23</v>
          </cell>
        </row>
        <row r="4010">
          <cell r="E4010">
            <v>22.11</v>
          </cell>
        </row>
        <row r="4011">
          <cell r="E4011">
            <v>4.9400000000000004</v>
          </cell>
        </row>
        <row r="4012">
          <cell r="E4012">
            <v>-13.53</v>
          </cell>
        </row>
        <row r="4013">
          <cell r="E4013">
            <v>134.72</v>
          </cell>
        </row>
        <row r="4014">
          <cell r="E4014">
            <v>3601.04</v>
          </cell>
        </row>
        <row r="4015">
          <cell r="E4015">
            <v>11.8</v>
          </cell>
        </row>
        <row r="4016">
          <cell r="E4016">
            <v>13895</v>
          </cell>
        </row>
        <row r="4017">
          <cell r="E4017">
            <v>290</v>
          </cell>
        </row>
        <row r="4018">
          <cell r="E4018">
            <v>12.24</v>
          </cell>
        </row>
        <row r="4019">
          <cell r="E4019">
            <v>1.8</v>
          </cell>
        </row>
        <row r="4020">
          <cell r="E4020">
            <v>45.23</v>
          </cell>
        </row>
        <row r="4021">
          <cell r="E4021">
            <v>22.11</v>
          </cell>
        </row>
        <row r="4022">
          <cell r="E4022">
            <v>4.9400000000000004</v>
          </cell>
        </row>
        <row r="4023">
          <cell r="E4023">
            <v>-13.53</v>
          </cell>
        </row>
        <row r="4024">
          <cell r="E4024">
            <v>134.72</v>
          </cell>
        </row>
        <row r="4025">
          <cell r="E4025">
            <v>14745</v>
          </cell>
        </row>
        <row r="4026">
          <cell r="E4026">
            <v>290</v>
          </cell>
        </row>
        <row r="4027">
          <cell r="E4027">
            <v>12.24</v>
          </cell>
        </row>
        <row r="4028">
          <cell r="E4028">
            <v>1.8</v>
          </cell>
        </row>
        <row r="4029">
          <cell r="E4029">
            <v>45.23</v>
          </cell>
        </row>
        <row r="4030">
          <cell r="E4030">
            <v>22.11</v>
          </cell>
        </row>
        <row r="4031">
          <cell r="E4031">
            <v>4.9400000000000004</v>
          </cell>
        </row>
        <row r="4032">
          <cell r="E4032">
            <v>-13.53</v>
          </cell>
        </row>
        <row r="4033">
          <cell r="E4033">
            <v>134.72</v>
          </cell>
        </row>
        <row r="4034">
          <cell r="E4034">
            <v>3978.04</v>
          </cell>
        </row>
        <row r="4035">
          <cell r="E4035">
            <v>11.8</v>
          </cell>
        </row>
        <row r="4036">
          <cell r="E4036">
            <v>15345</v>
          </cell>
        </row>
        <row r="4037">
          <cell r="E4037">
            <v>290</v>
          </cell>
        </row>
        <row r="4038">
          <cell r="E4038">
            <v>12.24</v>
          </cell>
        </row>
        <row r="4039">
          <cell r="E4039">
            <v>1.8</v>
          </cell>
        </row>
        <row r="4040">
          <cell r="E4040">
            <v>45.23</v>
          </cell>
        </row>
        <row r="4041">
          <cell r="E4041">
            <v>22.11</v>
          </cell>
        </row>
        <row r="4042">
          <cell r="E4042">
            <v>4.9400000000000004</v>
          </cell>
        </row>
        <row r="4043">
          <cell r="E4043">
            <v>-13.53</v>
          </cell>
        </row>
        <row r="4044">
          <cell r="E4044">
            <v>134.72</v>
          </cell>
        </row>
        <row r="4045">
          <cell r="E4045">
            <v>7905</v>
          </cell>
        </row>
        <row r="4046">
          <cell r="E4046">
            <v>170</v>
          </cell>
        </row>
        <row r="4047">
          <cell r="E4047">
            <v>38.57</v>
          </cell>
        </row>
        <row r="4048">
          <cell r="E4048">
            <v>0.39</v>
          </cell>
        </row>
        <row r="4049">
          <cell r="E4049">
            <v>5.81</v>
          </cell>
        </row>
        <row r="4050">
          <cell r="E4050">
            <v>10.36</v>
          </cell>
        </row>
        <row r="4051">
          <cell r="E4051">
            <v>996.94</v>
          </cell>
        </row>
        <row r="4052">
          <cell r="E4052">
            <v>11.8</v>
          </cell>
        </row>
        <row r="4053">
          <cell r="E4053">
            <v>7905</v>
          </cell>
        </row>
        <row r="4054">
          <cell r="E4054">
            <v>170</v>
          </cell>
        </row>
        <row r="4055">
          <cell r="E4055">
            <v>38.57</v>
          </cell>
        </row>
        <row r="4056">
          <cell r="E4056">
            <v>0.39</v>
          </cell>
        </row>
        <row r="4057">
          <cell r="E4057">
            <v>5.81</v>
          </cell>
        </row>
        <row r="4058">
          <cell r="E4058">
            <v>10.36</v>
          </cell>
        </row>
        <row r="4059">
          <cell r="E4059">
            <v>996.94</v>
          </cell>
        </row>
        <row r="4060">
          <cell r="E4060">
            <v>11.8</v>
          </cell>
        </row>
        <row r="4061">
          <cell r="E4061">
            <v>3696.62</v>
          </cell>
        </row>
        <row r="4062">
          <cell r="E4062">
            <v>11.8</v>
          </cell>
        </row>
        <row r="4063">
          <cell r="E4063">
            <v>13595</v>
          </cell>
        </row>
        <row r="4064">
          <cell r="E4064">
            <v>11.92</v>
          </cell>
        </row>
        <row r="4065">
          <cell r="E4065">
            <v>290</v>
          </cell>
        </row>
        <row r="4066">
          <cell r="E4066">
            <v>1.8</v>
          </cell>
        </row>
        <row r="4067">
          <cell r="E4067">
            <v>10.37</v>
          </cell>
        </row>
        <row r="4068">
          <cell r="E4068">
            <v>4.3899999999999997</v>
          </cell>
        </row>
        <row r="4069">
          <cell r="E4069">
            <v>45.23</v>
          </cell>
        </row>
        <row r="4070">
          <cell r="E4070">
            <v>13595</v>
          </cell>
        </row>
        <row r="4071">
          <cell r="E4071">
            <v>11.93</v>
          </cell>
        </row>
        <row r="4072">
          <cell r="E4072">
            <v>290</v>
          </cell>
        </row>
        <row r="4073">
          <cell r="E4073">
            <v>1.8</v>
          </cell>
        </row>
        <row r="4074">
          <cell r="E4074">
            <v>10.37</v>
          </cell>
        </row>
        <row r="4075">
          <cell r="E4075">
            <v>4.3899999999999997</v>
          </cell>
        </row>
        <row r="4076">
          <cell r="E4076">
            <v>45.23</v>
          </cell>
        </row>
        <row r="4077">
          <cell r="E4077">
            <v>1954.28</v>
          </cell>
        </row>
        <row r="4078">
          <cell r="E4078">
            <v>11.8</v>
          </cell>
        </row>
        <row r="4079">
          <cell r="E4079">
            <v>14145</v>
          </cell>
        </row>
        <row r="4080">
          <cell r="E4080">
            <v>11.92</v>
          </cell>
        </row>
        <row r="4081">
          <cell r="E4081">
            <v>290</v>
          </cell>
        </row>
        <row r="4082">
          <cell r="E4082">
            <v>1.8</v>
          </cell>
        </row>
        <row r="4083">
          <cell r="E4083">
            <v>10.37</v>
          </cell>
        </row>
        <row r="4084">
          <cell r="E4084">
            <v>4.3899999999999997</v>
          </cell>
        </row>
        <row r="4085">
          <cell r="E4085">
            <v>45.23</v>
          </cell>
        </row>
        <row r="4086">
          <cell r="E4086">
            <v>14745</v>
          </cell>
        </row>
        <row r="4087">
          <cell r="E4087">
            <v>11.92</v>
          </cell>
        </row>
        <row r="4088">
          <cell r="E4088">
            <v>290</v>
          </cell>
        </row>
        <row r="4089">
          <cell r="E4089">
            <v>1.8</v>
          </cell>
        </row>
        <row r="4090">
          <cell r="E4090">
            <v>10.37</v>
          </cell>
        </row>
        <row r="4091">
          <cell r="E4091">
            <v>4.3899999999999997</v>
          </cell>
        </row>
        <row r="4092">
          <cell r="E4092">
            <v>45.23</v>
          </cell>
        </row>
        <row r="4093">
          <cell r="E4093">
            <v>3978.04</v>
          </cell>
        </row>
        <row r="4094">
          <cell r="E4094">
            <v>11.8</v>
          </cell>
        </row>
        <row r="4095">
          <cell r="E4095">
            <v>6925</v>
          </cell>
        </row>
        <row r="4096">
          <cell r="E4096">
            <v>246</v>
          </cell>
        </row>
        <row r="4097">
          <cell r="E4097">
            <v>31.16</v>
          </cell>
        </row>
        <row r="4098">
          <cell r="E4098">
            <v>3.49</v>
          </cell>
        </row>
        <row r="4099">
          <cell r="E4099">
            <v>10.36</v>
          </cell>
        </row>
        <row r="4100">
          <cell r="E4100">
            <v>-13.53</v>
          </cell>
        </row>
        <row r="4101">
          <cell r="E4101">
            <v>96.66</v>
          </cell>
        </row>
        <row r="4102">
          <cell r="E4102">
            <v>883.66</v>
          </cell>
        </row>
        <row r="4103">
          <cell r="E4103">
            <v>11.8</v>
          </cell>
        </row>
        <row r="4104">
          <cell r="E4104">
            <v>7490</v>
          </cell>
        </row>
        <row r="4105">
          <cell r="E4105">
            <v>246</v>
          </cell>
        </row>
        <row r="4106">
          <cell r="E4106">
            <v>31.16</v>
          </cell>
        </row>
        <row r="4107">
          <cell r="E4107">
            <v>3.49</v>
          </cell>
        </row>
        <row r="4108">
          <cell r="E4108">
            <v>15.49</v>
          </cell>
        </row>
        <row r="4109">
          <cell r="E4109">
            <v>-13.53</v>
          </cell>
        </row>
        <row r="4110">
          <cell r="E4110">
            <v>96.66</v>
          </cell>
        </row>
        <row r="4111">
          <cell r="E4111">
            <v>7490</v>
          </cell>
        </row>
        <row r="4112">
          <cell r="E4112">
            <v>246</v>
          </cell>
        </row>
        <row r="4113">
          <cell r="E4113">
            <v>31.16</v>
          </cell>
        </row>
        <row r="4114">
          <cell r="E4114">
            <v>3.49</v>
          </cell>
        </row>
        <row r="4115">
          <cell r="E4115">
            <v>15.49</v>
          </cell>
        </row>
        <row r="4116">
          <cell r="E4116">
            <v>-13.53</v>
          </cell>
        </row>
        <row r="4117">
          <cell r="E4117">
            <v>96.66</v>
          </cell>
        </row>
        <row r="4118">
          <cell r="E4118">
            <v>10820</v>
          </cell>
        </row>
        <row r="4119">
          <cell r="E4119">
            <v>270</v>
          </cell>
        </row>
        <row r="4120">
          <cell r="E4120">
            <v>31.16</v>
          </cell>
        </row>
        <row r="4121">
          <cell r="E4121">
            <v>3.49</v>
          </cell>
        </row>
        <row r="4122">
          <cell r="E4122">
            <v>15.49</v>
          </cell>
        </row>
        <row r="4123">
          <cell r="E4123">
            <v>-13.53</v>
          </cell>
        </row>
        <row r="4124">
          <cell r="E4124">
            <v>109.99</v>
          </cell>
        </row>
        <row r="4125">
          <cell r="E4125">
            <v>10820</v>
          </cell>
        </row>
        <row r="4126">
          <cell r="E4126">
            <v>270</v>
          </cell>
        </row>
        <row r="4127">
          <cell r="E4127">
            <v>31.16</v>
          </cell>
        </row>
        <row r="4128">
          <cell r="E4128">
            <v>3.49</v>
          </cell>
        </row>
        <row r="4129">
          <cell r="E4129">
            <v>15.49</v>
          </cell>
        </row>
        <row r="4130">
          <cell r="E4130">
            <v>-13.53</v>
          </cell>
        </row>
        <row r="4131">
          <cell r="E4131">
            <v>109.99</v>
          </cell>
        </row>
        <row r="4132">
          <cell r="E4132">
            <v>10820</v>
          </cell>
        </row>
        <row r="4133">
          <cell r="E4133">
            <v>270</v>
          </cell>
        </row>
        <row r="4134">
          <cell r="E4134">
            <v>31.16</v>
          </cell>
        </row>
        <row r="4135">
          <cell r="E4135">
            <v>3.49</v>
          </cell>
        </row>
        <row r="4136">
          <cell r="E4136">
            <v>15.49</v>
          </cell>
        </row>
        <row r="4137">
          <cell r="E4137">
            <v>-13.53</v>
          </cell>
        </row>
        <row r="4138">
          <cell r="E4138">
            <v>109.99</v>
          </cell>
        </row>
        <row r="4139">
          <cell r="E4139">
            <v>10820</v>
          </cell>
        </row>
        <row r="4140">
          <cell r="E4140">
            <v>270</v>
          </cell>
        </row>
        <row r="4141">
          <cell r="E4141">
            <v>31.16</v>
          </cell>
        </row>
        <row r="4142">
          <cell r="E4142">
            <v>3.49</v>
          </cell>
        </row>
        <row r="4143">
          <cell r="E4143">
            <v>15.49</v>
          </cell>
        </row>
        <row r="4144">
          <cell r="E4144">
            <v>-13.53</v>
          </cell>
        </row>
        <row r="4145">
          <cell r="E4145">
            <v>109.99</v>
          </cell>
        </row>
        <row r="4146">
          <cell r="E4146">
            <v>10820</v>
          </cell>
        </row>
        <row r="4147">
          <cell r="E4147">
            <v>270</v>
          </cell>
        </row>
        <row r="4148">
          <cell r="E4148">
            <v>31.16</v>
          </cell>
        </row>
        <row r="4149">
          <cell r="E4149">
            <v>3.49</v>
          </cell>
        </row>
        <row r="4150">
          <cell r="E4150">
            <v>15.49</v>
          </cell>
        </row>
        <row r="4151">
          <cell r="E4151">
            <v>-13.53</v>
          </cell>
        </row>
        <row r="4152">
          <cell r="E4152">
            <v>109.99</v>
          </cell>
        </row>
        <row r="4153">
          <cell r="E4153">
            <v>3220.02</v>
          </cell>
        </row>
        <row r="4154">
          <cell r="E4154">
            <v>8.8000000000000007</v>
          </cell>
        </row>
        <row r="4155">
          <cell r="E4155">
            <v>10360</v>
          </cell>
        </row>
        <row r="4156">
          <cell r="E4156">
            <v>270</v>
          </cell>
        </row>
        <row r="4157">
          <cell r="E4157">
            <v>31.16</v>
          </cell>
        </row>
        <row r="4158">
          <cell r="E4158">
            <v>3.49</v>
          </cell>
        </row>
        <row r="4159">
          <cell r="E4159">
            <v>15.49</v>
          </cell>
        </row>
        <row r="4160">
          <cell r="E4160">
            <v>-13.53</v>
          </cell>
        </row>
        <row r="4161">
          <cell r="E4161">
            <v>109.99</v>
          </cell>
        </row>
        <row r="4162">
          <cell r="E4162">
            <v>33.94</v>
          </cell>
        </row>
        <row r="4163">
          <cell r="E4163">
            <v>11.8</v>
          </cell>
        </row>
        <row r="4164">
          <cell r="E4164">
            <v>969.94</v>
          </cell>
        </row>
        <row r="4165">
          <cell r="E4165">
            <v>11.8</v>
          </cell>
        </row>
        <row r="4166">
          <cell r="E4166">
            <v>7455</v>
          </cell>
        </row>
        <row r="4167">
          <cell r="E4167">
            <v>32.950000000000003</v>
          </cell>
        </row>
        <row r="4168">
          <cell r="E4168">
            <v>0.7</v>
          </cell>
        </row>
        <row r="4169">
          <cell r="E4169">
            <v>15.15</v>
          </cell>
        </row>
        <row r="4170">
          <cell r="E4170">
            <v>10.36</v>
          </cell>
        </row>
        <row r="4171">
          <cell r="E4171">
            <v>170</v>
          </cell>
        </row>
        <row r="4172">
          <cell r="E4172">
            <v>1.8</v>
          </cell>
        </row>
        <row r="4173">
          <cell r="E4173">
            <v>9040</v>
          </cell>
        </row>
        <row r="4174">
          <cell r="E4174">
            <v>260</v>
          </cell>
        </row>
        <row r="4175">
          <cell r="E4175">
            <v>1.8</v>
          </cell>
        </row>
        <row r="4176">
          <cell r="E4176">
            <v>15.06</v>
          </cell>
        </row>
        <row r="4177">
          <cell r="E4177">
            <v>3.28</v>
          </cell>
        </row>
        <row r="4178">
          <cell r="E4178">
            <v>10.36</v>
          </cell>
        </row>
        <row r="4179">
          <cell r="E4179">
            <v>9040</v>
          </cell>
        </row>
        <row r="4180">
          <cell r="E4180">
            <v>260</v>
          </cell>
        </row>
        <row r="4181">
          <cell r="E4181">
            <v>1.8</v>
          </cell>
        </row>
        <row r="4182">
          <cell r="E4182">
            <v>15.06</v>
          </cell>
        </row>
        <row r="4183">
          <cell r="E4183">
            <v>3.28</v>
          </cell>
        </row>
        <row r="4184">
          <cell r="E4184">
            <v>10.36</v>
          </cell>
        </row>
        <row r="4185">
          <cell r="E4185">
            <v>6780</v>
          </cell>
        </row>
        <row r="4186">
          <cell r="E4186">
            <v>246</v>
          </cell>
        </row>
        <row r="4187">
          <cell r="E4187">
            <v>1.8</v>
          </cell>
        </row>
        <row r="4188">
          <cell r="E4188">
            <v>15.06</v>
          </cell>
        </row>
        <row r="4189">
          <cell r="E4189">
            <v>3.28</v>
          </cell>
        </row>
        <row r="4190">
          <cell r="E4190">
            <v>10.36</v>
          </cell>
        </row>
        <row r="4191">
          <cell r="E4191">
            <v>6780</v>
          </cell>
        </row>
        <row r="4192">
          <cell r="E4192">
            <v>246</v>
          </cell>
        </row>
        <row r="4193">
          <cell r="E4193">
            <v>1.8</v>
          </cell>
        </row>
        <row r="4194">
          <cell r="E4194">
            <v>15.06</v>
          </cell>
        </row>
        <row r="4195">
          <cell r="E4195">
            <v>3.28</v>
          </cell>
        </row>
        <row r="4196">
          <cell r="E4196">
            <v>10.36</v>
          </cell>
        </row>
        <row r="4197">
          <cell r="E4197">
            <v>7490</v>
          </cell>
        </row>
        <row r="4198">
          <cell r="E4198">
            <v>246</v>
          </cell>
        </row>
        <row r="4199">
          <cell r="E4199">
            <v>1.8</v>
          </cell>
        </row>
        <row r="4200">
          <cell r="E4200">
            <v>15.06</v>
          </cell>
        </row>
        <row r="4201">
          <cell r="E4201">
            <v>3.28</v>
          </cell>
        </row>
        <row r="4202">
          <cell r="E4202">
            <v>10.36</v>
          </cell>
        </row>
        <row r="4203">
          <cell r="E4203">
            <v>7490</v>
          </cell>
        </row>
        <row r="4204">
          <cell r="E4204">
            <v>246</v>
          </cell>
        </row>
        <row r="4205">
          <cell r="E4205">
            <v>1.8</v>
          </cell>
        </row>
        <row r="4206">
          <cell r="E4206">
            <v>15.06</v>
          </cell>
        </row>
        <row r="4207">
          <cell r="E4207">
            <v>3.28</v>
          </cell>
        </row>
        <row r="4208">
          <cell r="E4208">
            <v>10.36</v>
          </cell>
        </row>
        <row r="4209">
          <cell r="E4209">
            <v>7490</v>
          </cell>
        </row>
        <row r="4210">
          <cell r="E4210">
            <v>246</v>
          </cell>
        </row>
        <row r="4211">
          <cell r="E4211">
            <v>1.8</v>
          </cell>
        </row>
        <row r="4212">
          <cell r="E4212">
            <v>15.06</v>
          </cell>
        </row>
        <row r="4213">
          <cell r="E4213">
            <v>3.28</v>
          </cell>
        </row>
        <row r="4214">
          <cell r="E4214">
            <v>10.36</v>
          </cell>
        </row>
        <row r="4215">
          <cell r="E4215">
            <v>7490</v>
          </cell>
        </row>
        <row r="4216">
          <cell r="E4216">
            <v>246</v>
          </cell>
        </row>
        <row r="4217">
          <cell r="E4217">
            <v>1.8</v>
          </cell>
        </row>
        <row r="4218">
          <cell r="E4218">
            <v>15.06</v>
          </cell>
        </row>
        <row r="4219">
          <cell r="E4219">
            <v>3.28</v>
          </cell>
        </row>
        <row r="4220">
          <cell r="E4220">
            <v>10.36</v>
          </cell>
        </row>
        <row r="4221">
          <cell r="E4221">
            <v>7490</v>
          </cell>
        </row>
        <row r="4222">
          <cell r="E4222">
            <v>246</v>
          </cell>
        </row>
        <row r="4223">
          <cell r="E4223">
            <v>1.8</v>
          </cell>
        </row>
        <row r="4224">
          <cell r="E4224">
            <v>15.06</v>
          </cell>
        </row>
        <row r="4225">
          <cell r="E4225">
            <v>3.28</v>
          </cell>
        </row>
        <row r="4226">
          <cell r="E4226">
            <v>10.36</v>
          </cell>
        </row>
        <row r="4227">
          <cell r="E4227">
            <v>7490</v>
          </cell>
        </row>
        <row r="4228">
          <cell r="E4228">
            <v>246</v>
          </cell>
        </row>
        <row r="4229">
          <cell r="E4229">
            <v>1.8</v>
          </cell>
        </row>
        <row r="4230">
          <cell r="E4230">
            <v>15.06</v>
          </cell>
        </row>
        <row r="4231">
          <cell r="E4231">
            <v>3.28</v>
          </cell>
        </row>
        <row r="4232">
          <cell r="E4232">
            <v>10.36</v>
          </cell>
        </row>
        <row r="4233">
          <cell r="E4233">
            <v>961.06</v>
          </cell>
        </row>
        <row r="4234">
          <cell r="E4234">
            <v>11.8</v>
          </cell>
        </row>
        <row r="4235">
          <cell r="E4235">
            <v>7490</v>
          </cell>
        </row>
        <row r="4236">
          <cell r="E4236">
            <v>246</v>
          </cell>
        </row>
        <row r="4237">
          <cell r="E4237">
            <v>1.8</v>
          </cell>
        </row>
        <row r="4238">
          <cell r="E4238">
            <v>15.06</v>
          </cell>
        </row>
        <row r="4239">
          <cell r="E4239">
            <v>3.28</v>
          </cell>
        </row>
        <row r="4240">
          <cell r="E4240">
            <v>10.36</v>
          </cell>
        </row>
        <row r="4241">
          <cell r="E4241">
            <v>7490</v>
          </cell>
        </row>
        <row r="4242">
          <cell r="E4242">
            <v>246</v>
          </cell>
        </row>
        <row r="4243">
          <cell r="E4243">
            <v>1.8</v>
          </cell>
        </row>
        <row r="4244">
          <cell r="E4244">
            <v>15.06</v>
          </cell>
        </row>
        <row r="4245">
          <cell r="E4245">
            <v>3.28</v>
          </cell>
        </row>
        <row r="4246">
          <cell r="E4246">
            <v>10.36</v>
          </cell>
        </row>
        <row r="4247">
          <cell r="E4247">
            <v>961.06</v>
          </cell>
        </row>
        <row r="4248">
          <cell r="E4248">
            <v>11.8</v>
          </cell>
        </row>
        <row r="4249">
          <cell r="E4249">
            <v>7490</v>
          </cell>
        </row>
        <row r="4250">
          <cell r="E4250">
            <v>246</v>
          </cell>
        </row>
        <row r="4251">
          <cell r="E4251">
            <v>1.8</v>
          </cell>
        </row>
        <row r="4252">
          <cell r="E4252">
            <v>15.06</v>
          </cell>
        </row>
        <row r="4253">
          <cell r="E4253">
            <v>3.28</v>
          </cell>
        </row>
        <row r="4254">
          <cell r="E4254">
            <v>10.36</v>
          </cell>
        </row>
        <row r="4255">
          <cell r="E4255">
            <v>7490</v>
          </cell>
        </row>
        <row r="4256">
          <cell r="E4256">
            <v>246</v>
          </cell>
        </row>
        <row r="4257">
          <cell r="E4257">
            <v>1.8</v>
          </cell>
        </row>
        <row r="4258">
          <cell r="E4258">
            <v>15.06</v>
          </cell>
        </row>
        <row r="4259">
          <cell r="E4259">
            <v>3.28</v>
          </cell>
        </row>
        <row r="4260">
          <cell r="E4260">
            <v>10.36</v>
          </cell>
        </row>
        <row r="4261">
          <cell r="E4261">
            <v>7550</v>
          </cell>
        </row>
        <row r="4262">
          <cell r="E4262">
            <v>246</v>
          </cell>
        </row>
        <row r="4263">
          <cell r="E4263">
            <v>1.8</v>
          </cell>
        </row>
        <row r="4264">
          <cell r="E4264">
            <v>15.06</v>
          </cell>
        </row>
        <row r="4265">
          <cell r="E4265">
            <v>3.28</v>
          </cell>
        </row>
        <row r="4266">
          <cell r="E4266">
            <v>10.36</v>
          </cell>
        </row>
        <row r="4267">
          <cell r="E4267">
            <v>7490</v>
          </cell>
        </row>
        <row r="4268">
          <cell r="E4268">
            <v>246</v>
          </cell>
        </row>
        <row r="4269">
          <cell r="E4269">
            <v>1.8</v>
          </cell>
        </row>
        <row r="4270">
          <cell r="E4270">
            <v>15.06</v>
          </cell>
        </row>
        <row r="4271">
          <cell r="E4271">
            <v>3.28</v>
          </cell>
        </row>
        <row r="4272">
          <cell r="E4272">
            <v>10.36</v>
          </cell>
        </row>
        <row r="4273">
          <cell r="E4273">
            <v>7490</v>
          </cell>
        </row>
        <row r="4274">
          <cell r="E4274">
            <v>246</v>
          </cell>
        </row>
        <row r="4275">
          <cell r="E4275">
            <v>1.8</v>
          </cell>
        </row>
        <row r="4276">
          <cell r="E4276">
            <v>15.06</v>
          </cell>
        </row>
        <row r="4277">
          <cell r="E4277">
            <v>3.28</v>
          </cell>
        </row>
        <row r="4278">
          <cell r="E4278">
            <v>10.36</v>
          </cell>
        </row>
        <row r="4279">
          <cell r="E4279">
            <v>7490</v>
          </cell>
        </row>
        <row r="4280">
          <cell r="E4280">
            <v>246</v>
          </cell>
        </row>
        <row r="4281">
          <cell r="E4281">
            <v>1.8</v>
          </cell>
        </row>
        <row r="4282">
          <cell r="E4282">
            <v>15.06</v>
          </cell>
        </row>
        <row r="4283">
          <cell r="E4283">
            <v>3.28</v>
          </cell>
        </row>
        <row r="4284">
          <cell r="E4284">
            <v>10.36</v>
          </cell>
        </row>
        <row r="4285">
          <cell r="E4285">
            <v>7490</v>
          </cell>
        </row>
        <row r="4286">
          <cell r="E4286">
            <v>246</v>
          </cell>
        </row>
        <row r="4287">
          <cell r="E4287">
            <v>1.8</v>
          </cell>
        </row>
        <row r="4288">
          <cell r="E4288">
            <v>15.06</v>
          </cell>
        </row>
        <row r="4289">
          <cell r="E4289">
            <v>3.28</v>
          </cell>
        </row>
        <row r="4290">
          <cell r="E4290">
            <v>10.36</v>
          </cell>
        </row>
        <row r="4291">
          <cell r="E4291">
            <v>7490</v>
          </cell>
        </row>
        <row r="4292">
          <cell r="E4292">
            <v>246</v>
          </cell>
        </row>
        <row r="4293">
          <cell r="E4293">
            <v>1.8</v>
          </cell>
        </row>
        <row r="4294">
          <cell r="E4294">
            <v>15.06</v>
          </cell>
        </row>
        <row r="4295">
          <cell r="E4295">
            <v>3.28</v>
          </cell>
        </row>
        <row r="4296">
          <cell r="E4296">
            <v>10.36</v>
          </cell>
        </row>
        <row r="4297">
          <cell r="E4297">
            <v>7620</v>
          </cell>
        </row>
        <row r="4298">
          <cell r="E4298">
            <v>246</v>
          </cell>
        </row>
        <row r="4299">
          <cell r="E4299">
            <v>1.8</v>
          </cell>
        </row>
        <row r="4300">
          <cell r="E4300">
            <v>15.06</v>
          </cell>
        </row>
        <row r="4301">
          <cell r="E4301">
            <v>3.28</v>
          </cell>
        </row>
        <row r="4302">
          <cell r="E4302">
            <v>13.58</v>
          </cell>
        </row>
        <row r="4303">
          <cell r="E4303">
            <v>976.66</v>
          </cell>
        </row>
        <row r="4304">
          <cell r="E4304">
            <v>11.8</v>
          </cell>
        </row>
        <row r="4305">
          <cell r="E4305">
            <v>505.3</v>
          </cell>
        </row>
        <row r="4306">
          <cell r="E4306">
            <v>11.8</v>
          </cell>
        </row>
        <row r="4307">
          <cell r="E4307">
            <v>7620</v>
          </cell>
        </row>
        <row r="4308">
          <cell r="E4308">
            <v>246</v>
          </cell>
        </row>
        <row r="4309">
          <cell r="E4309">
            <v>1.8</v>
          </cell>
        </row>
        <row r="4310">
          <cell r="E4310">
            <v>15.06</v>
          </cell>
        </row>
        <row r="4311">
          <cell r="E4311">
            <v>3.28</v>
          </cell>
        </row>
        <row r="4312">
          <cell r="E4312">
            <v>13.58</v>
          </cell>
        </row>
        <row r="4313">
          <cell r="E4313">
            <v>7620</v>
          </cell>
        </row>
        <row r="4314">
          <cell r="E4314">
            <v>246</v>
          </cell>
        </row>
        <row r="4315">
          <cell r="E4315">
            <v>1.8</v>
          </cell>
        </row>
        <row r="4316">
          <cell r="E4316">
            <v>15.06</v>
          </cell>
        </row>
        <row r="4317">
          <cell r="E4317">
            <v>3.28</v>
          </cell>
        </row>
        <row r="4318">
          <cell r="E4318">
            <v>13.58</v>
          </cell>
        </row>
        <row r="4319">
          <cell r="E4319">
            <v>7620</v>
          </cell>
        </row>
        <row r="4320">
          <cell r="E4320">
            <v>246</v>
          </cell>
        </row>
        <row r="4321">
          <cell r="E4321">
            <v>1.8</v>
          </cell>
        </row>
        <row r="4322">
          <cell r="E4322">
            <v>15.06</v>
          </cell>
        </row>
        <row r="4323">
          <cell r="E4323">
            <v>3.28</v>
          </cell>
        </row>
        <row r="4324">
          <cell r="E4324">
            <v>13.58</v>
          </cell>
        </row>
        <row r="4325">
          <cell r="E4325">
            <v>976.66</v>
          </cell>
        </row>
        <row r="4326">
          <cell r="E4326">
            <v>11.8</v>
          </cell>
        </row>
        <row r="4327">
          <cell r="E4327">
            <v>8605</v>
          </cell>
        </row>
        <row r="4328">
          <cell r="E4328">
            <v>-8605</v>
          </cell>
        </row>
        <row r="4329">
          <cell r="E4329">
            <v>8925</v>
          </cell>
        </row>
        <row r="4330">
          <cell r="E4330">
            <v>246</v>
          </cell>
        </row>
        <row r="4331">
          <cell r="E4331">
            <v>1.8</v>
          </cell>
        </row>
        <row r="4332">
          <cell r="E4332">
            <v>15.06</v>
          </cell>
        </row>
        <row r="4333">
          <cell r="E4333">
            <v>3.28</v>
          </cell>
        </row>
        <row r="4334">
          <cell r="E4334">
            <v>13.58</v>
          </cell>
        </row>
        <row r="4335">
          <cell r="E4335">
            <v>8865</v>
          </cell>
        </row>
        <row r="4336">
          <cell r="E4336">
            <v>246</v>
          </cell>
        </row>
        <row r="4337">
          <cell r="E4337">
            <v>1.8</v>
          </cell>
        </row>
        <row r="4338">
          <cell r="E4338">
            <v>15.06</v>
          </cell>
        </row>
        <row r="4339">
          <cell r="E4339">
            <v>3.28</v>
          </cell>
        </row>
        <row r="4340">
          <cell r="E4340">
            <v>13.58</v>
          </cell>
        </row>
        <row r="4341">
          <cell r="E4341">
            <v>9225</v>
          </cell>
        </row>
        <row r="4342">
          <cell r="E4342">
            <v>246</v>
          </cell>
        </row>
        <row r="4343">
          <cell r="E4343">
            <v>1.8</v>
          </cell>
        </row>
        <row r="4344">
          <cell r="E4344">
            <v>15.06</v>
          </cell>
        </row>
        <row r="4345">
          <cell r="E4345">
            <v>3.28</v>
          </cell>
        </row>
        <row r="4346">
          <cell r="E4346">
            <v>13.58</v>
          </cell>
        </row>
        <row r="4347">
          <cell r="E4347">
            <v>10360</v>
          </cell>
        </row>
        <row r="4348">
          <cell r="E4348">
            <v>270</v>
          </cell>
        </row>
        <row r="4349">
          <cell r="E4349">
            <v>1.8</v>
          </cell>
        </row>
        <row r="4350">
          <cell r="E4350">
            <v>15.06</v>
          </cell>
        </row>
        <row r="4351">
          <cell r="E4351">
            <v>3.28</v>
          </cell>
        </row>
        <row r="4352">
          <cell r="E4352">
            <v>13.58</v>
          </cell>
        </row>
        <row r="4353">
          <cell r="E4353">
            <v>3222.94</v>
          </cell>
        </row>
        <row r="4354">
          <cell r="E4354">
            <v>11.8</v>
          </cell>
        </row>
        <row r="4355">
          <cell r="E4355">
            <v>10820</v>
          </cell>
        </row>
        <row r="4356">
          <cell r="E4356">
            <v>270</v>
          </cell>
        </row>
        <row r="4357">
          <cell r="E4357">
            <v>1.8</v>
          </cell>
        </row>
        <row r="4358">
          <cell r="E4358">
            <v>15.06</v>
          </cell>
        </row>
        <row r="4359">
          <cell r="E4359">
            <v>3.28</v>
          </cell>
        </row>
        <row r="4360">
          <cell r="E4360">
            <v>13.58</v>
          </cell>
        </row>
        <row r="4361">
          <cell r="E4361">
            <v>3358.02</v>
          </cell>
        </row>
        <row r="4362">
          <cell r="E4362">
            <v>8.8000000000000007</v>
          </cell>
        </row>
        <row r="4363">
          <cell r="E4363">
            <v>10820</v>
          </cell>
        </row>
        <row r="4364">
          <cell r="E4364">
            <v>270</v>
          </cell>
        </row>
        <row r="4365">
          <cell r="E4365">
            <v>1.8</v>
          </cell>
        </row>
        <row r="4366">
          <cell r="E4366">
            <v>15.06</v>
          </cell>
        </row>
        <row r="4367">
          <cell r="E4367">
            <v>3.28</v>
          </cell>
        </row>
        <row r="4368">
          <cell r="E4368">
            <v>13.58</v>
          </cell>
        </row>
        <row r="4369">
          <cell r="E4369">
            <v>33.94</v>
          </cell>
        </row>
        <row r="4370">
          <cell r="E4370">
            <v>11.8</v>
          </cell>
        </row>
        <row r="4371">
          <cell r="E4371">
            <v>10820</v>
          </cell>
        </row>
        <row r="4372">
          <cell r="E4372">
            <v>270</v>
          </cell>
        </row>
        <row r="4373">
          <cell r="E4373">
            <v>1.8</v>
          </cell>
        </row>
        <row r="4374">
          <cell r="E4374">
            <v>15.06</v>
          </cell>
        </row>
        <row r="4375">
          <cell r="E4375">
            <v>3.28</v>
          </cell>
        </row>
        <row r="4376">
          <cell r="E4376">
            <v>13.58</v>
          </cell>
        </row>
        <row r="4377">
          <cell r="E4377">
            <v>10820</v>
          </cell>
        </row>
        <row r="4378">
          <cell r="E4378">
            <v>270</v>
          </cell>
        </row>
        <row r="4379">
          <cell r="E4379">
            <v>1.8</v>
          </cell>
        </row>
        <row r="4380">
          <cell r="E4380">
            <v>15.06</v>
          </cell>
        </row>
        <row r="4381">
          <cell r="E4381">
            <v>3.28</v>
          </cell>
        </row>
        <row r="4382">
          <cell r="E4382">
            <v>13.58</v>
          </cell>
        </row>
        <row r="4383">
          <cell r="E4383">
            <v>1625.52</v>
          </cell>
        </row>
        <row r="4384">
          <cell r="E4384">
            <v>8.8000000000000007</v>
          </cell>
        </row>
        <row r="4385">
          <cell r="E4385">
            <v>10360</v>
          </cell>
        </row>
        <row r="4386">
          <cell r="E4386">
            <v>270</v>
          </cell>
        </row>
        <row r="4387">
          <cell r="E4387">
            <v>1.8</v>
          </cell>
        </row>
        <row r="4388">
          <cell r="E4388">
            <v>15.06</v>
          </cell>
        </row>
        <row r="4389">
          <cell r="E4389">
            <v>3.28</v>
          </cell>
        </row>
        <row r="4390">
          <cell r="E4390">
            <v>13.58</v>
          </cell>
        </row>
        <row r="4391">
          <cell r="E4391">
            <v>33.94</v>
          </cell>
        </row>
        <row r="4392">
          <cell r="E4392">
            <v>11.8</v>
          </cell>
        </row>
        <row r="4393">
          <cell r="E4393">
            <v>10920</v>
          </cell>
        </row>
        <row r="4394">
          <cell r="E4394">
            <v>270</v>
          </cell>
        </row>
        <row r="4395">
          <cell r="E4395">
            <v>1.8</v>
          </cell>
        </row>
        <row r="4396">
          <cell r="E4396">
            <v>15.06</v>
          </cell>
        </row>
        <row r="4397">
          <cell r="E4397">
            <v>3.28</v>
          </cell>
        </row>
        <row r="4398">
          <cell r="E4398">
            <v>13.58</v>
          </cell>
        </row>
        <row r="4399">
          <cell r="E4399">
            <v>12540</v>
          </cell>
        </row>
        <row r="4400">
          <cell r="E4400">
            <v>7.24</v>
          </cell>
        </row>
        <row r="4401">
          <cell r="E4401">
            <v>5.8</v>
          </cell>
        </row>
        <row r="4402">
          <cell r="E4402">
            <v>13.23</v>
          </cell>
        </row>
        <row r="4403">
          <cell r="E4403">
            <v>290</v>
          </cell>
        </row>
        <row r="4404">
          <cell r="E4404">
            <v>1.8</v>
          </cell>
        </row>
        <row r="4405">
          <cell r="E4405">
            <v>45.23</v>
          </cell>
        </row>
        <row r="4406">
          <cell r="E4406">
            <v>3404.74</v>
          </cell>
        </row>
        <row r="4407">
          <cell r="E4407">
            <v>11.8</v>
          </cell>
        </row>
        <row r="4408">
          <cell r="E4408">
            <v>12540</v>
          </cell>
        </row>
        <row r="4409">
          <cell r="E4409">
            <v>7.24</v>
          </cell>
        </row>
        <row r="4410">
          <cell r="E4410">
            <v>5.8</v>
          </cell>
        </row>
        <row r="4411">
          <cell r="E4411">
            <v>13.23</v>
          </cell>
        </row>
        <row r="4412">
          <cell r="E4412">
            <v>290</v>
          </cell>
        </row>
        <row r="4413">
          <cell r="E4413">
            <v>1.8</v>
          </cell>
        </row>
        <row r="4414">
          <cell r="E4414">
            <v>45.23</v>
          </cell>
        </row>
        <row r="4415">
          <cell r="E4415">
            <v>12540</v>
          </cell>
        </row>
        <row r="4416">
          <cell r="E4416">
            <v>7.25</v>
          </cell>
        </row>
        <row r="4417">
          <cell r="E4417">
            <v>5.8</v>
          </cell>
        </row>
        <row r="4418">
          <cell r="E4418">
            <v>13.21</v>
          </cell>
        </row>
        <row r="4419">
          <cell r="E4419">
            <v>290</v>
          </cell>
        </row>
        <row r="4420">
          <cell r="E4420">
            <v>1.8</v>
          </cell>
        </row>
        <row r="4421">
          <cell r="E4421">
            <v>45.23</v>
          </cell>
        </row>
        <row r="4422">
          <cell r="E4422">
            <v>15195</v>
          </cell>
        </row>
        <row r="4423">
          <cell r="E4423">
            <v>7.24</v>
          </cell>
        </row>
        <row r="4424">
          <cell r="E4424">
            <v>5.8</v>
          </cell>
        </row>
        <row r="4425">
          <cell r="E4425">
            <v>13.23</v>
          </cell>
        </row>
        <row r="4426">
          <cell r="E4426">
            <v>290</v>
          </cell>
        </row>
        <row r="4427">
          <cell r="E4427">
            <v>1.8</v>
          </cell>
        </row>
        <row r="4428">
          <cell r="E4428">
            <v>45.23</v>
          </cell>
        </row>
        <row r="4429">
          <cell r="E4429">
            <v>1152.8900000000001</v>
          </cell>
        </row>
        <row r="4430">
          <cell r="E4430">
            <v>11.8</v>
          </cell>
        </row>
        <row r="4431">
          <cell r="E4431">
            <v>15345</v>
          </cell>
        </row>
        <row r="4432">
          <cell r="E4432">
            <v>7.24</v>
          </cell>
        </row>
        <row r="4433">
          <cell r="E4433">
            <v>5.8</v>
          </cell>
        </row>
        <row r="4434">
          <cell r="E4434">
            <v>13.23</v>
          </cell>
        </row>
        <row r="4435">
          <cell r="E4435">
            <v>290</v>
          </cell>
        </row>
        <row r="4436">
          <cell r="E4436">
            <v>1.8</v>
          </cell>
        </row>
        <row r="4437">
          <cell r="E4437">
            <v>45.23</v>
          </cell>
        </row>
        <row r="4438">
          <cell r="E4438">
            <v>8255</v>
          </cell>
        </row>
        <row r="4439">
          <cell r="E4439">
            <v>170</v>
          </cell>
        </row>
        <row r="4440">
          <cell r="E4440">
            <v>34</v>
          </cell>
        </row>
        <row r="4441">
          <cell r="E4441">
            <v>0.95</v>
          </cell>
        </row>
        <row r="4442">
          <cell r="E4442">
            <v>17.329999999999998</v>
          </cell>
        </row>
        <row r="4443">
          <cell r="E4443">
            <v>1.8</v>
          </cell>
        </row>
        <row r="4444">
          <cell r="E4444">
            <v>10.36</v>
          </cell>
        </row>
        <row r="4445">
          <cell r="E4445">
            <v>8255</v>
          </cell>
        </row>
        <row r="4446">
          <cell r="E4446">
            <v>170</v>
          </cell>
        </row>
        <row r="4447">
          <cell r="E4447">
            <v>33.979999999999997</v>
          </cell>
        </row>
        <row r="4448">
          <cell r="E4448">
            <v>0.95</v>
          </cell>
        </row>
        <row r="4449">
          <cell r="E4449">
            <v>17.350000000000001</v>
          </cell>
        </row>
        <row r="4450">
          <cell r="E4450">
            <v>1.8</v>
          </cell>
        </row>
        <row r="4451">
          <cell r="E4451">
            <v>10.36</v>
          </cell>
        </row>
        <row r="4452">
          <cell r="E4452">
            <v>9040</v>
          </cell>
        </row>
        <row r="4453">
          <cell r="E4453">
            <v>260</v>
          </cell>
        </row>
        <row r="4454">
          <cell r="E4454">
            <v>1.81</v>
          </cell>
        </row>
        <row r="4455">
          <cell r="E4455">
            <v>6.77</v>
          </cell>
        </row>
        <row r="4456">
          <cell r="E4456">
            <v>3.27</v>
          </cell>
        </row>
        <row r="4457">
          <cell r="E4457">
            <v>10.36</v>
          </cell>
        </row>
        <row r="4458">
          <cell r="E4458">
            <v>33.94</v>
          </cell>
        </row>
        <row r="4459">
          <cell r="E4459">
            <v>11.8</v>
          </cell>
        </row>
        <row r="4460">
          <cell r="E4460">
            <v>9040</v>
          </cell>
        </row>
        <row r="4461">
          <cell r="E4461">
            <v>260</v>
          </cell>
        </row>
        <row r="4462">
          <cell r="E4462">
            <v>1.81</v>
          </cell>
        </row>
        <row r="4463">
          <cell r="E4463">
            <v>6.77</v>
          </cell>
        </row>
        <row r="4464">
          <cell r="E4464">
            <v>3.27</v>
          </cell>
        </row>
        <row r="4465">
          <cell r="E4465">
            <v>10.36</v>
          </cell>
        </row>
        <row r="4466">
          <cell r="E4466">
            <v>9040</v>
          </cell>
        </row>
        <row r="4467">
          <cell r="E4467">
            <v>260</v>
          </cell>
        </row>
        <row r="4468">
          <cell r="E4468">
            <v>1.81</v>
          </cell>
        </row>
        <row r="4469">
          <cell r="E4469">
            <v>6.77</v>
          </cell>
        </row>
        <row r="4470">
          <cell r="E4470">
            <v>3.27</v>
          </cell>
        </row>
        <row r="4471">
          <cell r="E4471">
            <v>10.36</v>
          </cell>
        </row>
        <row r="4472">
          <cell r="E4472">
            <v>9040</v>
          </cell>
        </row>
        <row r="4473">
          <cell r="E4473">
            <v>260</v>
          </cell>
        </row>
        <row r="4474">
          <cell r="E4474">
            <v>1.81</v>
          </cell>
        </row>
        <row r="4475">
          <cell r="E4475">
            <v>6.77</v>
          </cell>
        </row>
        <row r="4476">
          <cell r="E4476">
            <v>3.27</v>
          </cell>
        </row>
        <row r="4477">
          <cell r="E4477">
            <v>10.36</v>
          </cell>
        </row>
        <row r="4478">
          <cell r="E4478">
            <v>9040</v>
          </cell>
        </row>
        <row r="4479">
          <cell r="E4479">
            <v>260</v>
          </cell>
        </row>
        <row r="4480">
          <cell r="E4480">
            <v>1.81</v>
          </cell>
        </row>
        <row r="4481">
          <cell r="E4481">
            <v>6.77</v>
          </cell>
        </row>
        <row r="4482">
          <cell r="E4482">
            <v>3.27</v>
          </cell>
        </row>
        <row r="4483">
          <cell r="E4483">
            <v>10.36</v>
          </cell>
        </row>
        <row r="4484">
          <cell r="E4484">
            <v>6925</v>
          </cell>
        </row>
        <row r="4485">
          <cell r="E4485">
            <v>246</v>
          </cell>
        </row>
        <row r="4486">
          <cell r="E4486">
            <v>1.81</v>
          </cell>
        </row>
        <row r="4487">
          <cell r="E4487">
            <v>6.77</v>
          </cell>
        </row>
        <row r="4488">
          <cell r="E4488">
            <v>3.27</v>
          </cell>
        </row>
        <row r="4489">
          <cell r="E4489">
            <v>10.36</v>
          </cell>
        </row>
        <row r="4490">
          <cell r="E4490">
            <v>878.86</v>
          </cell>
        </row>
        <row r="4491">
          <cell r="E4491">
            <v>11.8</v>
          </cell>
        </row>
        <row r="4492">
          <cell r="E4492">
            <v>6780</v>
          </cell>
        </row>
        <row r="4493">
          <cell r="E4493">
            <v>246</v>
          </cell>
        </row>
        <row r="4494">
          <cell r="E4494">
            <v>1.81</v>
          </cell>
        </row>
        <row r="4495">
          <cell r="E4495">
            <v>6.77</v>
          </cell>
        </row>
        <row r="4496">
          <cell r="E4496">
            <v>3.27</v>
          </cell>
        </row>
        <row r="4497">
          <cell r="E4497">
            <v>10.36</v>
          </cell>
        </row>
        <row r="4498">
          <cell r="E4498">
            <v>6780</v>
          </cell>
        </row>
        <row r="4499">
          <cell r="E4499">
            <v>246</v>
          </cell>
        </row>
        <row r="4500">
          <cell r="E4500">
            <v>1.81</v>
          </cell>
        </row>
        <row r="4501">
          <cell r="E4501">
            <v>6.77</v>
          </cell>
        </row>
        <row r="4502">
          <cell r="E4502">
            <v>3.27</v>
          </cell>
        </row>
        <row r="4503">
          <cell r="E4503">
            <v>10.36</v>
          </cell>
        </row>
        <row r="4504">
          <cell r="E4504">
            <v>6780</v>
          </cell>
        </row>
        <row r="4505">
          <cell r="E4505">
            <v>246</v>
          </cell>
        </row>
        <row r="4506">
          <cell r="E4506">
            <v>1.81</v>
          </cell>
        </row>
        <row r="4507">
          <cell r="E4507">
            <v>6.77</v>
          </cell>
        </row>
        <row r="4508">
          <cell r="E4508">
            <v>3.27</v>
          </cell>
        </row>
        <row r="4509">
          <cell r="E4509">
            <v>10.36</v>
          </cell>
        </row>
        <row r="4510">
          <cell r="E4510">
            <v>6780</v>
          </cell>
        </row>
        <row r="4511">
          <cell r="E4511">
            <v>246</v>
          </cell>
        </row>
        <row r="4512">
          <cell r="E4512">
            <v>1.81</v>
          </cell>
        </row>
        <row r="4513">
          <cell r="E4513">
            <v>6.77</v>
          </cell>
        </row>
        <row r="4514">
          <cell r="E4514">
            <v>3.27</v>
          </cell>
        </row>
        <row r="4515">
          <cell r="E4515">
            <v>10.36</v>
          </cell>
        </row>
        <row r="4516">
          <cell r="E4516">
            <v>6780</v>
          </cell>
        </row>
        <row r="4517">
          <cell r="E4517">
            <v>246</v>
          </cell>
        </row>
        <row r="4518">
          <cell r="E4518">
            <v>1.81</v>
          </cell>
        </row>
        <row r="4519">
          <cell r="E4519">
            <v>6.77</v>
          </cell>
        </row>
        <row r="4520">
          <cell r="E4520">
            <v>3.27</v>
          </cell>
        </row>
        <row r="4521">
          <cell r="E4521">
            <v>10.36</v>
          </cell>
        </row>
        <row r="4522">
          <cell r="E4522">
            <v>7490</v>
          </cell>
        </row>
        <row r="4523">
          <cell r="E4523">
            <v>246</v>
          </cell>
        </row>
        <row r="4524">
          <cell r="E4524">
            <v>1.81</v>
          </cell>
        </row>
        <row r="4525">
          <cell r="E4525">
            <v>6.77</v>
          </cell>
        </row>
        <row r="4526">
          <cell r="E4526">
            <v>3.27</v>
          </cell>
        </row>
        <row r="4527">
          <cell r="E4527">
            <v>10.36</v>
          </cell>
        </row>
        <row r="4528">
          <cell r="E4528">
            <v>7490</v>
          </cell>
        </row>
        <row r="4529">
          <cell r="E4529">
            <v>246</v>
          </cell>
        </row>
        <row r="4530">
          <cell r="E4530">
            <v>1.81</v>
          </cell>
        </row>
        <row r="4531">
          <cell r="E4531">
            <v>6.77</v>
          </cell>
        </row>
        <row r="4532">
          <cell r="E4532">
            <v>3.27</v>
          </cell>
        </row>
        <row r="4533">
          <cell r="E4533">
            <v>10.36</v>
          </cell>
        </row>
        <row r="4534">
          <cell r="E4534">
            <v>7490</v>
          </cell>
        </row>
        <row r="4535">
          <cell r="E4535">
            <v>246</v>
          </cell>
        </row>
        <row r="4536">
          <cell r="E4536">
            <v>1.81</v>
          </cell>
        </row>
        <row r="4537">
          <cell r="E4537">
            <v>6.77</v>
          </cell>
        </row>
        <row r="4538">
          <cell r="E4538">
            <v>3.27</v>
          </cell>
        </row>
        <row r="4539">
          <cell r="E4539">
            <v>10.36</v>
          </cell>
        </row>
        <row r="4540">
          <cell r="E4540">
            <v>7490</v>
          </cell>
        </row>
        <row r="4541">
          <cell r="E4541">
            <v>246</v>
          </cell>
        </row>
        <row r="4542">
          <cell r="E4542">
            <v>1.81</v>
          </cell>
        </row>
        <row r="4543">
          <cell r="E4543">
            <v>6.77</v>
          </cell>
        </row>
        <row r="4544">
          <cell r="E4544">
            <v>3.27</v>
          </cell>
        </row>
        <row r="4545">
          <cell r="E4545">
            <v>10.36</v>
          </cell>
        </row>
        <row r="4546">
          <cell r="E4546">
            <v>7310</v>
          </cell>
        </row>
        <row r="4547">
          <cell r="E4547">
            <v>246</v>
          </cell>
        </row>
        <row r="4548">
          <cell r="E4548">
            <v>1.81</v>
          </cell>
        </row>
        <row r="4549">
          <cell r="E4549">
            <v>6.77</v>
          </cell>
        </row>
        <row r="4550">
          <cell r="E4550">
            <v>3.27</v>
          </cell>
        </row>
        <row r="4551">
          <cell r="E4551">
            <v>10.36</v>
          </cell>
        </row>
        <row r="4552">
          <cell r="E4552">
            <v>7490</v>
          </cell>
        </row>
        <row r="4553">
          <cell r="E4553">
            <v>246</v>
          </cell>
        </row>
        <row r="4554">
          <cell r="E4554">
            <v>1.81</v>
          </cell>
        </row>
        <row r="4555">
          <cell r="E4555">
            <v>6.77</v>
          </cell>
        </row>
        <row r="4556">
          <cell r="E4556">
            <v>3.27</v>
          </cell>
        </row>
        <row r="4557">
          <cell r="E4557">
            <v>10.36</v>
          </cell>
        </row>
        <row r="4558">
          <cell r="E4558">
            <v>7490</v>
          </cell>
        </row>
        <row r="4559">
          <cell r="E4559">
            <v>246</v>
          </cell>
        </row>
        <row r="4560">
          <cell r="E4560">
            <v>1.81</v>
          </cell>
        </row>
        <row r="4561">
          <cell r="E4561">
            <v>6.77</v>
          </cell>
        </row>
        <row r="4562">
          <cell r="E4562">
            <v>3.27</v>
          </cell>
        </row>
        <row r="4563">
          <cell r="E4563">
            <v>10.36</v>
          </cell>
        </row>
        <row r="4564">
          <cell r="E4564">
            <v>7490</v>
          </cell>
        </row>
        <row r="4565">
          <cell r="E4565">
            <v>246</v>
          </cell>
        </row>
        <row r="4566">
          <cell r="E4566">
            <v>1.81</v>
          </cell>
        </row>
        <row r="4567">
          <cell r="E4567">
            <v>6.77</v>
          </cell>
        </row>
        <row r="4568">
          <cell r="E4568">
            <v>3.27</v>
          </cell>
        </row>
        <row r="4569">
          <cell r="E4569">
            <v>10.36</v>
          </cell>
        </row>
        <row r="4570">
          <cell r="E4570">
            <v>7490</v>
          </cell>
        </row>
        <row r="4571">
          <cell r="E4571">
            <v>246</v>
          </cell>
        </row>
        <row r="4572">
          <cell r="E4572">
            <v>1.81</v>
          </cell>
        </row>
        <row r="4573">
          <cell r="E4573">
            <v>6.77</v>
          </cell>
        </row>
        <row r="4574">
          <cell r="E4574">
            <v>3.27</v>
          </cell>
        </row>
        <row r="4575">
          <cell r="E4575">
            <v>10.36</v>
          </cell>
        </row>
        <row r="4576">
          <cell r="E4576">
            <v>7490</v>
          </cell>
        </row>
        <row r="4577">
          <cell r="E4577">
            <v>246</v>
          </cell>
        </row>
        <row r="4578">
          <cell r="E4578">
            <v>1.81</v>
          </cell>
        </row>
        <row r="4579">
          <cell r="E4579">
            <v>6.77</v>
          </cell>
        </row>
        <row r="4580">
          <cell r="E4580">
            <v>3.27</v>
          </cell>
        </row>
        <row r="4581">
          <cell r="E4581">
            <v>10.36</v>
          </cell>
        </row>
        <row r="4582">
          <cell r="E4582">
            <v>7490</v>
          </cell>
        </row>
        <row r="4583">
          <cell r="E4583">
            <v>246</v>
          </cell>
        </row>
        <row r="4584">
          <cell r="E4584">
            <v>1.81</v>
          </cell>
        </row>
        <row r="4585">
          <cell r="E4585">
            <v>6.77</v>
          </cell>
        </row>
        <row r="4586">
          <cell r="E4586">
            <v>3.27</v>
          </cell>
        </row>
        <row r="4587">
          <cell r="E4587">
            <v>10.36</v>
          </cell>
        </row>
        <row r="4588">
          <cell r="E4588">
            <v>7490</v>
          </cell>
        </row>
        <row r="4589">
          <cell r="E4589">
            <v>246</v>
          </cell>
        </row>
        <row r="4590">
          <cell r="E4590">
            <v>1.81</v>
          </cell>
        </row>
        <row r="4591">
          <cell r="E4591">
            <v>6.77</v>
          </cell>
        </row>
        <row r="4592">
          <cell r="E4592">
            <v>3.27</v>
          </cell>
        </row>
        <row r="4593">
          <cell r="E4593">
            <v>14.02</v>
          </cell>
        </row>
        <row r="4594">
          <cell r="E4594">
            <v>498.7</v>
          </cell>
        </row>
        <row r="4595">
          <cell r="E4595">
            <v>11.8</v>
          </cell>
        </row>
        <row r="4596">
          <cell r="E4596">
            <v>7490</v>
          </cell>
        </row>
        <row r="4597">
          <cell r="E4597">
            <v>246</v>
          </cell>
        </row>
        <row r="4598">
          <cell r="E4598">
            <v>1.81</v>
          </cell>
        </row>
        <row r="4599">
          <cell r="E4599">
            <v>6.77</v>
          </cell>
        </row>
        <row r="4600">
          <cell r="E4600">
            <v>3.27</v>
          </cell>
        </row>
        <row r="4601">
          <cell r="E4601">
            <v>14.02</v>
          </cell>
        </row>
        <row r="4602">
          <cell r="E4602">
            <v>7550</v>
          </cell>
        </row>
        <row r="4603">
          <cell r="E4603">
            <v>246</v>
          </cell>
        </row>
        <row r="4604">
          <cell r="E4604">
            <v>1.81</v>
          </cell>
        </row>
        <row r="4605">
          <cell r="E4605">
            <v>6.77</v>
          </cell>
        </row>
        <row r="4606">
          <cell r="E4606">
            <v>3.27</v>
          </cell>
        </row>
        <row r="4607">
          <cell r="E4607">
            <v>14.02</v>
          </cell>
        </row>
        <row r="4608">
          <cell r="E4608">
            <v>6575</v>
          </cell>
        </row>
        <row r="4609">
          <cell r="E4609">
            <v>246</v>
          </cell>
        </row>
        <row r="4610">
          <cell r="E4610">
            <v>1.81</v>
          </cell>
        </row>
        <row r="4611">
          <cell r="E4611">
            <v>6.77</v>
          </cell>
        </row>
        <row r="4612">
          <cell r="E4612">
            <v>3.27</v>
          </cell>
        </row>
        <row r="4613">
          <cell r="E4613">
            <v>14.02</v>
          </cell>
        </row>
        <row r="4614">
          <cell r="E4614">
            <v>846.46</v>
          </cell>
        </row>
        <row r="4615">
          <cell r="E4615">
            <v>11.8</v>
          </cell>
        </row>
        <row r="4616">
          <cell r="E4616">
            <v>7620</v>
          </cell>
        </row>
        <row r="4617">
          <cell r="E4617">
            <v>-7620</v>
          </cell>
        </row>
        <row r="4618">
          <cell r="E4618">
            <v>7440</v>
          </cell>
        </row>
        <row r="4619">
          <cell r="E4619">
            <v>246</v>
          </cell>
        </row>
        <row r="4620">
          <cell r="E4620">
            <v>1.81</v>
          </cell>
        </row>
        <row r="4621">
          <cell r="E4621">
            <v>6.77</v>
          </cell>
        </row>
        <row r="4622">
          <cell r="E4622">
            <v>3.27</v>
          </cell>
        </row>
        <row r="4623">
          <cell r="E4623">
            <v>14.02</v>
          </cell>
        </row>
        <row r="4624">
          <cell r="E4624">
            <v>7620</v>
          </cell>
        </row>
        <row r="4625">
          <cell r="E4625">
            <v>-7620</v>
          </cell>
        </row>
        <row r="4626">
          <cell r="E4626">
            <v>7440</v>
          </cell>
        </row>
        <row r="4627">
          <cell r="E4627">
            <v>246</v>
          </cell>
        </row>
        <row r="4628">
          <cell r="E4628">
            <v>1.81</v>
          </cell>
        </row>
        <row r="4629">
          <cell r="E4629">
            <v>6.77</v>
          </cell>
        </row>
        <row r="4630">
          <cell r="E4630">
            <v>3.27</v>
          </cell>
        </row>
        <row r="4631">
          <cell r="E4631">
            <v>14.02</v>
          </cell>
        </row>
        <row r="4632">
          <cell r="E4632">
            <v>7620</v>
          </cell>
        </row>
        <row r="4633">
          <cell r="E4633">
            <v>-7620</v>
          </cell>
        </row>
        <row r="4634">
          <cell r="E4634">
            <v>7440</v>
          </cell>
        </row>
        <row r="4635">
          <cell r="E4635">
            <v>246</v>
          </cell>
        </row>
        <row r="4636">
          <cell r="E4636">
            <v>1.81</v>
          </cell>
        </row>
        <row r="4637">
          <cell r="E4637">
            <v>6.77</v>
          </cell>
        </row>
        <row r="4638">
          <cell r="E4638">
            <v>3.27</v>
          </cell>
        </row>
        <row r="4639">
          <cell r="E4639">
            <v>14.02</v>
          </cell>
        </row>
        <row r="4640">
          <cell r="E4640">
            <v>7440</v>
          </cell>
        </row>
        <row r="4641">
          <cell r="E4641">
            <v>246</v>
          </cell>
        </row>
        <row r="4642">
          <cell r="E4642">
            <v>1.81</v>
          </cell>
        </row>
        <row r="4643">
          <cell r="E4643">
            <v>6.77</v>
          </cell>
        </row>
        <row r="4644">
          <cell r="E4644">
            <v>3.27</v>
          </cell>
        </row>
        <row r="4645">
          <cell r="E4645">
            <v>14.02</v>
          </cell>
        </row>
        <row r="4646">
          <cell r="E4646">
            <v>7440</v>
          </cell>
        </row>
        <row r="4647">
          <cell r="E4647">
            <v>246</v>
          </cell>
        </row>
        <row r="4648">
          <cell r="E4648">
            <v>1.81</v>
          </cell>
        </row>
        <row r="4649">
          <cell r="E4649">
            <v>6.77</v>
          </cell>
        </row>
        <row r="4650">
          <cell r="E4650">
            <v>3.27</v>
          </cell>
        </row>
        <row r="4651">
          <cell r="E4651">
            <v>14.02</v>
          </cell>
        </row>
        <row r="4652">
          <cell r="E4652">
            <v>9105</v>
          </cell>
        </row>
        <row r="4653">
          <cell r="E4653">
            <v>246</v>
          </cell>
        </row>
        <row r="4654">
          <cell r="E4654">
            <v>1.81</v>
          </cell>
        </row>
        <row r="4655">
          <cell r="E4655">
            <v>6.77</v>
          </cell>
        </row>
        <row r="4656">
          <cell r="E4656">
            <v>3.27</v>
          </cell>
        </row>
        <row r="4657">
          <cell r="E4657">
            <v>14.02</v>
          </cell>
        </row>
        <row r="4658">
          <cell r="E4658">
            <v>6195</v>
          </cell>
        </row>
        <row r="4659">
          <cell r="E4659">
            <v>270</v>
          </cell>
        </row>
        <row r="4660">
          <cell r="E4660">
            <v>1.81</v>
          </cell>
        </row>
        <row r="4661">
          <cell r="E4661">
            <v>6.77</v>
          </cell>
        </row>
        <row r="4662">
          <cell r="E4662">
            <v>3.27</v>
          </cell>
        </row>
        <row r="4663">
          <cell r="E4663">
            <v>14.02</v>
          </cell>
        </row>
        <row r="4664">
          <cell r="E4664">
            <v>10360</v>
          </cell>
        </row>
        <row r="4665">
          <cell r="E4665">
            <v>270</v>
          </cell>
        </row>
        <row r="4666">
          <cell r="E4666">
            <v>1.81</v>
          </cell>
        </row>
        <row r="4667">
          <cell r="E4667">
            <v>6.77</v>
          </cell>
        </row>
        <row r="4668">
          <cell r="E4668">
            <v>3.27</v>
          </cell>
        </row>
        <row r="4669">
          <cell r="E4669">
            <v>14.02</v>
          </cell>
        </row>
        <row r="4670">
          <cell r="E4670">
            <v>12240</v>
          </cell>
        </row>
        <row r="4671">
          <cell r="E4671">
            <v>270</v>
          </cell>
        </row>
        <row r="4672">
          <cell r="E4672">
            <v>1.81</v>
          </cell>
        </row>
        <row r="4673">
          <cell r="E4673">
            <v>6.77</v>
          </cell>
        </row>
        <row r="4674">
          <cell r="E4674">
            <v>3.27</v>
          </cell>
        </row>
        <row r="4675">
          <cell r="E4675">
            <v>14.02</v>
          </cell>
        </row>
        <row r="4676">
          <cell r="E4676">
            <v>12060</v>
          </cell>
        </row>
        <row r="4677">
          <cell r="E4677">
            <v>270</v>
          </cell>
        </row>
        <row r="4678">
          <cell r="E4678">
            <v>1.81</v>
          </cell>
        </row>
        <row r="4679">
          <cell r="E4679">
            <v>6.77</v>
          </cell>
        </row>
        <row r="4680">
          <cell r="E4680">
            <v>3.27</v>
          </cell>
        </row>
        <row r="4681">
          <cell r="E4681">
            <v>14.02</v>
          </cell>
        </row>
        <row r="4682">
          <cell r="E4682">
            <v>3732.94</v>
          </cell>
        </row>
        <row r="4683">
          <cell r="E4683">
            <v>11.8</v>
          </cell>
        </row>
        <row r="4684">
          <cell r="E4684">
            <v>12050</v>
          </cell>
        </row>
        <row r="4685">
          <cell r="E4685">
            <v>390</v>
          </cell>
        </row>
        <row r="4686">
          <cell r="E4686">
            <v>1.81</v>
          </cell>
        </row>
        <row r="4687">
          <cell r="E4687">
            <v>6.77</v>
          </cell>
        </row>
        <row r="4688">
          <cell r="E4688">
            <v>3.27</v>
          </cell>
        </row>
        <row r="4689">
          <cell r="E4689">
            <v>14.02</v>
          </cell>
        </row>
        <row r="4690">
          <cell r="E4690">
            <v>2681.34</v>
          </cell>
        </row>
        <row r="4691">
          <cell r="E4691">
            <v>11.8</v>
          </cell>
        </row>
        <row r="4692">
          <cell r="E4692">
            <v>12050</v>
          </cell>
        </row>
        <row r="4693">
          <cell r="E4693">
            <v>390</v>
          </cell>
        </row>
        <row r="4694">
          <cell r="E4694">
            <v>1.81</v>
          </cell>
        </row>
        <row r="4695">
          <cell r="E4695">
            <v>6.77</v>
          </cell>
        </row>
        <row r="4696">
          <cell r="E4696">
            <v>2.62</v>
          </cell>
        </row>
        <row r="4697">
          <cell r="E4697">
            <v>13.49</v>
          </cell>
        </row>
        <row r="4698">
          <cell r="E4698">
            <v>12162</v>
          </cell>
        </row>
        <row r="4699">
          <cell r="E4699">
            <v>10.36</v>
          </cell>
        </row>
        <row r="4700">
          <cell r="E4700">
            <v>46.93</v>
          </cell>
        </row>
        <row r="4701">
          <cell r="E4701">
            <v>9.65</v>
          </cell>
        </row>
        <row r="4702">
          <cell r="E4702">
            <v>-10.36</v>
          </cell>
        </row>
        <row r="4703">
          <cell r="E4703">
            <v>97.08</v>
          </cell>
        </row>
        <row r="4704">
          <cell r="E4704">
            <v>12282</v>
          </cell>
        </row>
        <row r="4705">
          <cell r="E4705">
            <v>10.36</v>
          </cell>
        </row>
        <row r="4706">
          <cell r="E4706">
            <v>46.93</v>
          </cell>
        </row>
        <row r="4707">
          <cell r="E4707">
            <v>9.65</v>
          </cell>
        </row>
        <row r="4708">
          <cell r="E4708">
            <v>-10.36</v>
          </cell>
        </row>
        <row r="4709">
          <cell r="E4709">
            <v>97.08</v>
          </cell>
        </row>
        <row r="4710">
          <cell r="E4710">
            <v>13410</v>
          </cell>
        </row>
        <row r="4711">
          <cell r="E4711">
            <v>1.8</v>
          </cell>
        </row>
        <row r="4712">
          <cell r="E4712">
            <v>170</v>
          </cell>
        </row>
        <row r="4713">
          <cell r="E4713">
            <v>33.72</v>
          </cell>
        </row>
        <row r="4714">
          <cell r="E4714">
            <v>13.72</v>
          </cell>
        </row>
        <row r="4715">
          <cell r="E4715">
            <v>3.59</v>
          </cell>
        </row>
        <row r="4716">
          <cell r="E4716">
            <v>10.36</v>
          </cell>
        </row>
        <row r="4717">
          <cell r="E4717">
            <v>13410</v>
          </cell>
        </row>
        <row r="4718">
          <cell r="E4718">
            <v>1.8</v>
          </cell>
        </row>
        <row r="4719">
          <cell r="E4719">
            <v>170</v>
          </cell>
        </row>
        <row r="4720">
          <cell r="E4720">
            <v>33.72</v>
          </cell>
        </row>
        <row r="4721">
          <cell r="E4721">
            <v>13.72</v>
          </cell>
        </row>
        <row r="4722">
          <cell r="E4722">
            <v>3.59</v>
          </cell>
        </row>
        <row r="4723">
          <cell r="E4723">
            <v>10.36</v>
          </cell>
        </row>
        <row r="4724">
          <cell r="E4724">
            <v>13410</v>
          </cell>
        </row>
        <row r="4725">
          <cell r="E4725">
            <v>1.8</v>
          </cell>
        </row>
        <row r="4726">
          <cell r="E4726">
            <v>170</v>
          </cell>
        </row>
        <row r="4727">
          <cell r="E4727">
            <v>33.72</v>
          </cell>
        </row>
        <row r="4728">
          <cell r="E4728">
            <v>13.72</v>
          </cell>
        </row>
        <row r="4729">
          <cell r="E4729">
            <v>3.59</v>
          </cell>
        </row>
        <row r="4730">
          <cell r="E4730">
            <v>10.36</v>
          </cell>
        </row>
        <row r="4731">
          <cell r="E4731">
            <v>12300</v>
          </cell>
        </row>
        <row r="4732">
          <cell r="E4732">
            <v>1.8</v>
          </cell>
        </row>
        <row r="4733">
          <cell r="E4733">
            <v>170</v>
          </cell>
        </row>
        <row r="4734">
          <cell r="E4734">
            <v>33.72</v>
          </cell>
        </row>
        <row r="4735">
          <cell r="E4735">
            <v>13.72</v>
          </cell>
        </row>
        <row r="4736">
          <cell r="E4736">
            <v>3.59</v>
          </cell>
        </row>
        <row r="4737">
          <cell r="E4737">
            <v>10.36</v>
          </cell>
        </row>
        <row r="4738">
          <cell r="E4738">
            <v>6195</v>
          </cell>
        </row>
        <row r="4739">
          <cell r="E4739">
            <v>12.12</v>
          </cell>
        </row>
        <row r="4740">
          <cell r="E4740">
            <v>3.42</v>
          </cell>
        </row>
        <row r="4741">
          <cell r="E4741">
            <v>10.36</v>
          </cell>
        </row>
        <row r="4742">
          <cell r="E4742">
            <v>170</v>
          </cell>
        </row>
        <row r="4743">
          <cell r="E4743">
            <v>100</v>
          </cell>
        </row>
        <row r="4744">
          <cell r="E4744">
            <v>-10.36</v>
          </cell>
        </row>
        <row r="4745">
          <cell r="E4745">
            <v>29.46</v>
          </cell>
        </row>
        <row r="4746">
          <cell r="E4746">
            <v>9040</v>
          </cell>
        </row>
        <row r="4747">
          <cell r="E4747">
            <v>16.95</v>
          </cell>
        </row>
        <row r="4748">
          <cell r="E4748">
            <v>3.55</v>
          </cell>
        </row>
        <row r="4749">
          <cell r="E4749">
            <v>10.36</v>
          </cell>
        </row>
        <row r="4750">
          <cell r="E4750">
            <v>1.81</v>
          </cell>
        </row>
        <row r="4751">
          <cell r="E4751">
            <v>260</v>
          </cell>
        </row>
        <row r="4752">
          <cell r="E4752">
            <v>-13.75</v>
          </cell>
        </row>
        <row r="4753">
          <cell r="E4753">
            <v>108.94</v>
          </cell>
        </row>
        <row r="4754">
          <cell r="E4754">
            <v>0.42</v>
          </cell>
        </row>
        <row r="4755">
          <cell r="E4755">
            <v>33.94</v>
          </cell>
        </row>
        <row r="4756">
          <cell r="E4756">
            <v>11.8</v>
          </cell>
        </row>
        <row r="4757">
          <cell r="E4757">
            <v>9040</v>
          </cell>
        </row>
        <row r="4758">
          <cell r="E4758">
            <v>16.95</v>
          </cell>
        </row>
        <row r="4759">
          <cell r="E4759">
            <v>3.55</v>
          </cell>
        </row>
        <row r="4760">
          <cell r="E4760">
            <v>10.36</v>
          </cell>
        </row>
        <row r="4761">
          <cell r="E4761">
            <v>1.81</v>
          </cell>
        </row>
        <row r="4762">
          <cell r="E4762">
            <v>260</v>
          </cell>
        </row>
        <row r="4763">
          <cell r="E4763">
            <v>-13.75</v>
          </cell>
        </row>
        <row r="4764">
          <cell r="E4764">
            <v>108.94</v>
          </cell>
        </row>
        <row r="4765">
          <cell r="E4765">
            <v>0.42</v>
          </cell>
        </row>
        <row r="4766">
          <cell r="E4766">
            <v>9040</v>
          </cell>
        </row>
        <row r="4767">
          <cell r="E4767">
            <v>16.95</v>
          </cell>
        </row>
        <row r="4768">
          <cell r="E4768">
            <v>3.55</v>
          </cell>
        </row>
        <row r="4769">
          <cell r="E4769">
            <v>10.36</v>
          </cell>
        </row>
        <row r="4770">
          <cell r="E4770">
            <v>1.81</v>
          </cell>
        </row>
        <row r="4771">
          <cell r="E4771">
            <v>260</v>
          </cell>
        </row>
        <row r="4772">
          <cell r="E4772">
            <v>-13.75</v>
          </cell>
        </row>
        <row r="4773">
          <cell r="E4773">
            <v>108.94</v>
          </cell>
        </row>
        <row r="4774">
          <cell r="E4774">
            <v>0.42</v>
          </cell>
        </row>
        <row r="4775">
          <cell r="E4775">
            <v>874.66</v>
          </cell>
        </row>
        <row r="4776">
          <cell r="E4776">
            <v>11.8</v>
          </cell>
        </row>
        <row r="4777">
          <cell r="E4777">
            <v>6780</v>
          </cell>
        </row>
        <row r="4778">
          <cell r="E4778">
            <v>16.95</v>
          </cell>
        </row>
        <row r="4779">
          <cell r="E4779">
            <v>3.55</v>
          </cell>
        </row>
        <row r="4780">
          <cell r="E4780">
            <v>10.36</v>
          </cell>
        </row>
        <row r="4781">
          <cell r="E4781">
            <v>1.81</v>
          </cell>
        </row>
        <row r="4782">
          <cell r="E4782">
            <v>246</v>
          </cell>
        </row>
        <row r="4783">
          <cell r="E4783">
            <v>-13.75</v>
          </cell>
        </row>
        <row r="4784">
          <cell r="E4784">
            <v>96.66</v>
          </cell>
        </row>
        <row r="4785">
          <cell r="E4785">
            <v>0.42</v>
          </cell>
        </row>
        <row r="4786">
          <cell r="E4786">
            <v>6780</v>
          </cell>
        </row>
        <row r="4787">
          <cell r="E4787">
            <v>16.95</v>
          </cell>
        </row>
        <row r="4788">
          <cell r="E4788">
            <v>3.55</v>
          </cell>
        </row>
        <row r="4789">
          <cell r="E4789">
            <v>10.36</v>
          </cell>
        </row>
        <row r="4790">
          <cell r="E4790">
            <v>1.81</v>
          </cell>
        </row>
        <row r="4791">
          <cell r="E4791">
            <v>246</v>
          </cell>
        </row>
        <row r="4792">
          <cell r="E4792">
            <v>-13.75</v>
          </cell>
        </row>
        <row r="4793">
          <cell r="E4793">
            <v>96.66</v>
          </cell>
        </row>
        <row r="4794">
          <cell r="E4794">
            <v>0.42</v>
          </cell>
        </row>
        <row r="4795">
          <cell r="E4795">
            <v>7440</v>
          </cell>
        </row>
        <row r="4796">
          <cell r="E4796">
            <v>16.95</v>
          </cell>
        </row>
        <row r="4797">
          <cell r="E4797">
            <v>3.55</v>
          </cell>
        </row>
        <row r="4798">
          <cell r="E4798">
            <v>10.36</v>
          </cell>
        </row>
        <row r="4799">
          <cell r="E4799">
            <v>1.81</v>
          </cell>
        </row>
        <row r="4800">
          <cell r="E4800">
            <v>246</v>
          </cell>
        </row>
        <row r="4801">
          <cell r="E4801">
            <v>-13.75</v>
          </cell>
        </row>
        <row r="4802">
          <cell r="E4802">
            <v>96.66</v>
          </cell>
        </row>
        <row r="4803">
          <cell r="E4803">
            <v>0.42</v>
          </cell>
        </row>
        <row r="4804">
          <cell r="E4804">
            <v>7440</v>
          </cell>
        </row>
        <row r="4805">
          <cell r="E4805">
            <v>16.95</v>
          </cell>
        </row>
        <row r="4806">
          <cell r="E4806">
            <v>3.55</v>
          </cell>
        </row>
        <row r="4807">
          <cell r="E4807">
            <v>10.36</v>
          </cell>
        </row>
        <row r="4808">
          <cell r="E4808">
            <v>1.81</v>
          </cell>
        </row>
        <row r="4809">
          <cell r="E4809">
            <v>246</v>
          </cell>
        </row>
        <row r="4810">
          <cell r="E4810">
            <v>-13.75</v>
          </cell>
        </row>
        <row r="4811">
          <cell r="E4811">
            <v>96.66</v>
          </cell>
        </row>
        <row r="4812">
          <cell r="E4812">
            <v>0.42</v>
          </cell>
        </row>
        <row r="4813">
          <cell r="E4813">
            <v>7440</v>
          </cell>
        </row>
        <row r="4814">
          <cell r="E4814">
            <v>16.95</v>
          </cell>
        </row>
        <row r="4815">
          <cell r="E4815">
            <v>3.55</v>
          </cell>
        </row>
        <row r="4816">
          <cell r="E4816">
            <v>10.36</v>
          </cell>
        </row>
        <row r="4817">
          <cell r="E4817">
            <v>1.81</v>
          </cell>
        </row>
        <row r="4818">
          <cell r="E4818">
            <v>246</v>
          </cell>
        </row>
        <row r="4819">
          <cell r="E4819">
            <v>-13.75</v>
          </cell>
        </row>
        <row r="4820">
          <cell r="E4820">
            <v>96.66</v>
          </cell>
        </row>
        <row r="4821">
          <cell r="E4821">
            <v>0.42</v>
          </cell>
        </row>
        <row r="4822">
          <cell r="E4822">
            <v>7440</v>
          </cell>
        </row>
        <row r="4823">
          <cell r="E4823">
            <v>16.95</v>
          </cell>
        </row>
        <row r="4824">
          <cell r="E4824">
            <v>3.55</v>
          </cell>
        </row>
        <row r="4825">
          <cell r="E4825">
            <v>10.36</v>
          </cell>
        </row>
        <row r="4826">
          <cell r="E4826">
            <v>1.81</v>
          </cell>
        </row>
        <row r="4827">
          <cell r="E4827">
            <v>246</v>
          </cell>
        </row>
        <row r="4828">
          <cell r="E4828">
            <v>-13.75</v>
          </cell>
        </row>
        <row r="4829">
          <cell r="E4829">
            <v>96.66</v>
          </cell>
        </row>
        <row r="4830">
          <cell r="E4830">
            <v>0.42</v>
          </cell>
        </row>
        <row r="4831">
          <cell r="E4831">
            <v>7440</v>
          </cell>
        </row>
        <row r="4832">
          <cell r="E4832">
            <v>16.95</v>
          </cell>
        </row>
        <row r="4833">
          <cell r="E4833">
            <v>3.55</v>
          </cell>
        </row>
        <row r="4834">
          <cell r="E4834">
            <v>10.36</v>
          </cell>
        </row>
        <row r="4835">
          <cell r="E4835">
            <v>1.81</v>
          </cell>
        </row>
        <row r="4836">
          <cell r="E4836">
            <v>246</v>
          </cell>
        </row>
        <row r="4837">
          <cell r="E4837">
            <v>-13.75</v>
          </cell>
        </row>
        <row r="4838">
          <cell r="E4838">
            <v>96.66</v>
          </cell>
        </row>
        <row r="4839">
          <cell r="E4839">
            <v>0.42</v>
          </cell>
        </row>
        <row r="4840">
          <cell r="E4840">
            <v>7440</v>
          </cell>
        </row>
        <row r="4841">
          <cell r="E4841">
            <v>16.95</v>
          </cell>
        </row>
        <row r="4842">
          <cell r="E4842">
            <v>3.55</v>
          </cell>
        </row>
        <row r="4843">
          <cell r="E4843">
            <v>10.36</v>
          </cell>
        </row>
        <row r="4844">
          <cell r="E4844">
            <v>1.81</v>
          </cell>
        </row>
        <row r="4845">
          <cell r="E4845">
            <v>246</v>
          </cell>
        </row>
        <row r="4846">
          <cell r="E4846">
            <v>-13.75</v>
          </cell>
        </row>
        <row r="4847">
          <cell r="E4847">
            <v>96.66</v>
          </cell>
        </row>
        <row r="4848">
          <cell r="E4848">
            <v>0.42</v>
          </cell>
        </row>
        <row r="4849">
          <cell r="E4849">
            <v>7440</v>
          </cell>
        </row>
        <row r="4850">
          <cell r="E4850">
            <v>16.95</v>
          </cell>
        </row>
        <row r="4851">
          <cell r="E4851">
            <v>3.55</v>
          </cell>
        </row>
        <row r="4852">
          <cell r="E4852">
            <v>10.36</v>
          </cell>
        </row>
        <row r="4853">
          <cell r="E4853">
            <v>1.81</v>
          </cell>
        </row>
        <row r="4854">
          <cell r="E4854">
            <v>246</v>
          </cell>
        </row>
        <row r="4855">
          <cell r="E4855">
            <v>-13.75</v>
          </cell>
        </row>
        <row r="4856">
          <cell r="E4856">
            <v>96.66</v>
          </cell>
        </row>
        <row r="4857">
          <cell r="E4857">
            <v>0.42</v>
          </cell>
        </row>
        <row r="4858">
          <cell r="E4858">
            <v>8240</v>
          </cell>
        </row>
        <row r="4859">
          <cell r="E4859">
            <v>16.95</v>
          </cell>
        </row>
        <row r="4860">
          <cell r="E4860">
            <v>3.55</v>
          </cell>
        </row>
        <row r="4861">
          <cell r="E4861">
            <v>17.07</v>
          </cell>
        </row>
        <row r="4862">
          <cell r="E4862">
            <v>1.81</v>
          </cell>
        </row>
        <row r="4863">
          <cell r="E4863">
            <v>260</v>
          </cell>
        </row>
        <row r="4864">
          <cell r="E4864">
            <v>-13.75</v>
          </cell>
        </row>
        <row r="4865">
          <cell r="E4865">
            <v>96.66</v>
          </cell>
        </row>
        <row r="4866">
          <cell r="E4866">
            <v>0.42</v>
          </cell>
        </row>
        <row r="4867">
          <cell r="E4867">
            <v>1049.1400000000001</v>
          </cell>
        </row>
        <row r="4868">
          <cell r="E4868">
            <v>11.8</v>
          </cell>
        </row>
        <row r="4869">
          <cell r="E4869">
            <v>8240</v>
          </cell>
        </row>
        <row r="4870">
          <cell r="E4870">
            <v>16.95</v>
          </cell>
        </row>
        <row r="4871">
          <cell r="E4871">
            <v>3.55</v>
          </cell>
        </row>
        <row r="4872">
          <cell r="E4872">
            <v>17.07</v>
          </cell>
        </row>
        <row r="4873">
          <cell r="E4873">
            <v>1.81</v>
          </cell>
        </row>
        <row r="4874">
          <cell r="E4874">
            <v>260</v>
          </cell>
        </row>
        <row r="4875">
          <cell r="E4875">
            <v>-13.75</v>
          </cell>
        </row>
        <row r="4876">
          <cell r="E4876">
            <v>96.66</v>
          </cell>
        </row>
        <row r="4877">
          <cell r="E4877">
            <v>0.42</v>
          </cell>
        </row>
        <row r="4878">
          <cell r="E4878">
            <v>1049.1400000000001</v>
          </cell>
        </row>
        <row r="4879">
          <cell r="E4879">
            <v>11.8</v>
          </cell>
        </row>
        <row r="4880">
          <cell r="E4880">
            <v>8240</v>
          </cell>
        </row>
        <row r="4881">
          <cell r="E4881">
            <v>16.95</v>
          </cell>
        </row>
        <row r="4882">
          <cell r="E4882">
            <v>3.55</v>
          </cell>
        </row>
        <row r="4883">
          <cell r="E4883">
            <v>17.07</v>
          </cell>
        </row>
        <row r="4884">
          <cell r="E4884">
            <v>1.81</v>
          </cell>
        </row>
        <row r="4885">
          <cell r="E4885">
            <v>260</v>
          </cell>
        </row>
        <row r="4886">
          <cell r="E4886">
            <v>-13.75</v>
          </cell>
        </row>
        <row r="4887">
          <cell r="E4887">
            <v>96.66</v>
          </cell>
        </row>
        <row r="4888">
          <cell r="E4888">
            <v>0.42</v>
          </cell>
        </row>
        <row r="4889">
          <cell r="E4889">
            <v>17350</v>
          </cell>
        </row>
        <row r="4890">
          <cell r="E4890">
            <v>16.95</v>
          </cell>
        </row>
        <row r="4891">
          <cell r="E4891">
            <v>3.55</v>
          </cell>
        </row>
        <row r="4892">
          <cell r="E4892">
            <v>17.07</v>
          </cell>
        </row>
        <row r="4893">
          <cell r="E4893">
            <v>1.81</v>
          </cell>
        </row>
        <row r="4894">
          <cell r="E4894">
            <v>291</v>
          </cell>
        </row>
        <row r="4895">
          <cell r="E4895">
            <v>-0.1</v>
          </cell>
        </row>
        <row r="4896">
          <cell r="E4896">
            <v>8889.44</v>
          </cell>
        </row>
        <row r="4897">
          <cell r="E4897">
            <v>11.8</v>
          </cell>
        </row>
        <row r="4898">
          <cell r="E4898">
            <v>-13.75</v>
          </cell>
        </row>
        <row r="4899">
          <cell r="E4899">
            <v>134.72</v>
          </cell>
        </row>
        <row r="4900">
          <cell r="E4900">
            <v>0.42</v>
          </cell>
        </row>
        <row r="4901">
          <cell r="E4901">
            <v>9425</v>
          </cell>
        </row>
        <row r="4902">
          <cell r="E4902">
            <v>1.8</v>
          </cell>
        </row>
        <row r="4903">
          <cell r="E4903">
            <v>170</v>
          </cell>
        </row>
        <row r="4904">
          <cell r="E4904">
            <v>34.06</v>
          </cell>
        </row>
        <row r="4905">
          <cell r="E4905">
            <v>23.96</v>
          </cell>
        </row>
        <row r="4906">
          <cell r="E4906">
            <v>3.92</v>
          </cell>
        </row>
        <row r="4907">
          <cell r="E4907">
            <v>10.36</v>
          </cell>
        </row>
        <row r="4908">
          <cell r="E4908">
            <v>1952.94</v>
          </cell>
        </row>
        <row r="4909">
          <cell r="E4909">
            <v>11.8</v>
          </cell>
        </row>
        <row r="4910">
          <cell r="E4910">
            <v>13410</v>
          </cell>
        </row>
        <row r="4911">
          <cell r="E4911">
            <v>1.8</v>
          </cell>
        </row>
        <row r="4912">
          <cell r="E4912">
            <v>170</v>
          </cell>
        </row>
        <row r="4913">
          <cell r="E4913">
            <v>34.06</v>
          </cell>
        </row>
        <row r="4914">
          <cell r="E4914">
            <v>23.85</v>
          </cell>
        </row>
        <row r="4915">
          <cell r="E4915">
            <v>3.92</v>
          </cell>
        </row>
        <row r="4916">
          <cell r="E4916">
            <v>10.36</v>
          </cell>
        </row>
        <row r="4917">
          <cell r="E4917">
            <v>13410</v>
          </cell>
        </row>
        <row r="4918">
          <cell r="E4918">
            <v>1.8</v>
          </cell>
        </row>
        <row r="4919">
          <cell r="E4919">
            <v>170</v>
          </cell>
        </row>
        <row r="4920">
          <cell r="E4920">
            <v>34.06</v>
          </cell>
        </row>
        <row r="4921">
          <cell r="E4921">
            <v>23.85</v>
          </cell>
        </row>
        <row r="4922">
          <cell r="E4922">
            <v>3.92</v>
          </cell>
        </row>
        <row r="4923">
          <cell r="E4923">
            <v>10.36</v>
          </cell>
        </row>
        <row r="4924">
          <cell r="E4924">
            <v>12380</v>
          </cell>
        </row>
        <row r="4925">
          <cell r="E4925">
            <v>1.8</v>
          </cell>
        </row>
        <row r="4926">
          <cell r="E4926">
            <v>170</v>
          </cell>
        </row>
        <row r="4927">
          <cell r="E4927">
            <v>34.06</v>
          </cell>
        </row>
        <row r="4928">
          <cell r="E4928">
            <v>23.85</v>
          </cell>
        </row>
        <row r="4929">
          <cell r="E4929">
            <v>3.92</v>
          </cell>
        </row>
        <row r="4930">
          <cell r="E4930">
            <v>10.36</v>
          </cell>
        </row>
        <row r="4931">
          <cell r="E4931">
            <v>13410</v>
          </cell>
        </row>
        <row r="4932">
          <cell r="E4932">
            <v>1.8</v>
          </cell>
        </row>
        <row r="4933">
          <cell r="E4933">
            <v>170</v>
          </cell>
        </row>
        <row r="4934">
          <cell r="E4934">
            <v>34.06</v>
          </cell>
        </row>
        <row r="4935">
          <cell r="E4935">
            <v>23.85</v>
          </cell>
        </row>
        <row r="4936">
          <cell r="E4936">
            <v>3.92</v>
          </cell>
        </row>
        <row r="4937">
          <cell r="E4937">
            <v>10.36</v>
          </cell>
        </row>
        <row r="4938">
          <cell r="E4938">
            <v>13595</v>
          </cell>
        </row>
        <row r="4939">
          <cell r="E4939">
            <v>11.7</v>
          </cell>
        </row>
        <row r="4940">
          <cell r="E4940">
            <v>58</v>
          </cell>
        </row>
        <row r="4941">
          <cell r="E4941">
            <v>4.1500000000000004</v>
          </cell>
        </row>
        <row r="4942">
          <cell r="E4942">
            <v>45.23</v>
          </cell>
        </row>
        <row r="4943">
          <cell r="E4943">
            <v>290</v>
          </cell>
        </row>
        <row r="4944">
          <cell r="E4944">
            <v>15045</v>
          </cell>
        </row>
        <row r="4945">
          <cell r="E4945">
            <v>11.7</v>
          </cell>
        </row>
        <row r="4946">
          <cell r="E4946">
            <v>58.08</v>
          </cell>
        </row>
        <row r="4947">
          <cell r="E4947">
            <v>4.1500000000000004</v>
          </cell>
        </row>
        <row r="4948">
          <cell r="E4948">
            <v>45.23</v>
          </cell>
        </row>
        <row r="4949">
          <cell r="E4949">
            <v>290</v>
          </cell>
        </row>
        <row r="4950">
          <cell r="E4950">
            <v>4056.04</v>
          </cell>
        </row>
        <row r="4951">
          <cell r="E4951">
            <v>11.8</v>
          </cell>
        </row>
        <row r="4952">
          <cell r="E4952">
            <v>15195</v>
          </cell>
        </row>
        <row r="4953">
          <cell r="E4953">
            <v>11.7</v>
          </cell>
        </row>
        <row r="4954">
          <cell r="E4954">
            <v>58.08</v>
          </cell>
        </row>
        <row r="4955">
          <cell r="E4955">
            <v>4.1500000000000004</v>
          </cell>
        </row>
        <row r="4956">
          <cell r="E4956">
            <v>45.23</v>
          </cell>
        </row>
        <row r="4957">
          <cell r="E4957">
            <v>290</v>
          </cell>
        </row>
        <row r="4958">
          <cell r="E4958">
            <v>1152.8900000000001</v>
          </cell>
        </row>
        <row r="4959">
          <cell r="E4959">
            <v>11.8</v>
          </cell>
        </row>
        <row r="4960">
          <cell r="E4960">
            <v>7455</v>
          </cell>
        </row>
        <row r="4961">
          <cell r="E4961">
            <v>34</v>
          </cell>
        </row>
        <row r="4962">
          <cell r="E4962">
            <v>0.95</v>
          </cell>
        </row>
        <row r="4963">
          <cell r="E4963">
            <v>33.85</v>
          </cell>
        </row>
        <row r="4964">
          <cell r="E4964">
            <v>10.36</v>
          </cell>
        </row>
        <row r="4965">
          <cell r="E4965">
            <v>170</v>
          </cell>
        </row>
        <row r="4966">
          <cell r="E4966">
            <v>948.94</v>
          </cell>
        </row>
        <row r="4967">
          <cell r="E4967">
            <v>11.8</v>
          </cell>
        </row>
        <row r="4968">
          <cell r="E4968">
            <v>11351</v>
          </cell>
        </row>
        <row r="4969">
          <cell r="E4969">
            <v>37.56</v>
          </cell>
        </row>
        <row r="4970">
          <cell r="E4970">
            <v>4.12</v>
          </cell>
        </row>
        <row r="4971">
          <cell r="E4971">
            <v>10.36</v>
          </cell>
        </row>
        <row r="4972">
          <cell r="E4972">
            <v>-11.83</v>
          </cell>
        </row>
        <row r="4973">
          <cell r="E4973">
            <v>98.55</v>
          </cell>
        </row>
        <row r="4974">
          <cell r="E4974">
            <v>1127.6400000000001</v>
          </cell>
        </row>
        <row r="4975">
          <cell r="E4975">
            <v>11.8</v>
          </cell>
        </row>
        <row r="4976">
          <cell r="E4976">
            <v>11351</v>
          </cell>
        </row>
        <row r="4977">
          <cell r="E4977">
            <v>37.56</v>
          </cell>
        </row>
        <row r="4978">
          <cell r="E4978">
            <v>4.12</v>
          </cell>
        </row>
        <row r="4979">
          <cell r="E4979">
            <v>10.36</v>
          </cell>
        </row>
        <row r="4980">
          <cell r="E4980">
            <v>-11.83</v>
          </cell>
        </row>
        <row r="4981">
          <cell r="E4981">
            <v>98.55</v>
          </cell>
        </row>
        <row r="4982">
          <cell r="E4982">
            <v>2364.62</v>
          </cell>
        </row>
        <row r="4983">
          <cell r="E4983">
            <v>8.8000000000000007</v>
          </cell>
        </row>
        <row r="4984">
          <cell r="E4984">
            <v>12082</v>
          </cell>
        </row>
        <row r="4985">
          <cell r="E4985">
            <v>37.56</v>
          </cell>
        </row>
        <row r="4986">
          <cell r="E4986">
            <v>4.12</v>
          </cell>
        </row>
        <row r="4987">
          <cell r="E4987">
            <v>10.36</v>
          </cell>
        </row>
        <row r="4988">
          <cell r="E4988">
            <v>-11.83</v>
          </cell>
        </row>
        <row r="4989">
          <cell r="E4989">
            <v>98.55</v>
          </cell>
        </row>
        <row r="4990">
          <cell r="E4990">
            <v>33.94</v>
          </cell>
        </row>
        <row r="4991">
          <cell r="E4991">
            <v>11.8</v>
          </cell>
        </row>
        <row r="4992">
          <cell r="E4992">
            <v>2340.62</v>
          </cell>
        </row>
        <row r="4993">
          <cell r="E4993">
            <v>8.8000000000000007</v>
          </cell>
        </row>
        <row r="4994">
          <cell r="E4994">
            <v>12262</v>
          </cell>
        </row>
        <row r="4995">
          <cell r="E4995">
            <v>-12262</v>
          </cell>
        </row>
        <row r="4996">
          <cell r="E4996">
            <v>11962</v>
          </cell>
        </row>
        <row r="4997">
          <cell r="E4997">
            <v>37.56</v>
          </cell>
        </row>
        <row r="4998">
          <cell r="E4998">
            <v>4.12</v>
          </cell>
        </row>
        <row r="4999">
          <cell r="E4999">
            <v>10.36</v>
          </cell>
        </row>
        <row r="5000">
          <cell r="E5000">
            <v>-11.83</v>
          </cell>
        </row>
        <row r="5001">
          <cell r="E5001">
            <v>98.55</v>
          </cell>
        </row>
        <row r="5002">
          <cell r="E5002">
            <v>33.94</v>
          </cell>
        </row>
        <row r="5003">
          <cell r="E5003">
            <v>11.8</v>
          </cell>
        </row>
        <row r="5004">
          <cell r="E5004">
            <v>33.94</v>
          </cell>
        </row>
        <row r="5005">
          <cell r="E5005">
            <v>11.8</v>
          </cell>
        </row>
        <row r="5006">
          <cell r="E5006">
            <v>12262</v>
          </cell>
        </row>
        <row r="5007">
          <cell r="E5007">
            <v>-12262</v>
          </cell>
        </row>
        <row r="5008">
          <cell r="E5008">
            <v>11962</v>
          </cell>
        </row>
        <row r="5009">
          <cell r="E5009">
            <v>37.56</v>
          </cell>
        </row>
        <row r="5010">
          <cell r="E5010">
            <v>4.12</v>
          </cell>
        </row>
        <row r="5011">
          <cell r="E5011">
            <v>10.36</v>
          </cell>
        </row>
        <row r="5012">
          <cell r="E5012">
            <v>-11.83</v>
          </cell>
        </row>
        <row r="5013">
          <cell r="E5013">
            <v>98.55</v>
          </cell>
        </row>
        <row r="5014">
          <cell r="E5014">
            <v>1185.82</v>
          </cell>
        </row>
        <row r="5015">
          <cell r="E5015">
            <v>8.8000000000000007</v>
          </cell>
        </row>
        <row r="5016">
          <cell r="E5016">
            <v>12262</v>
          </cell>
        </row>
        <row r="5017">
          <cell r="E5017">
            <v>-12262</v>
          </cell>
        </row>
        <row r="5018">
          <cell r="E5018">
            <v>11962</v>
          </cell>
        </row>
        <row r="5019">
          <cell r="E5019">
            <v>37.56</v>
          </cell>
        </row>
        <row r="5020">
          <cell r="E5020">
            <v>4.12</v>
          </cell>
        </row>
        <row r="5021">
          <cell r="E5021">
            <v>10.36</v>
          </cell>
        </row>
        <row r="5022">
          <cell r="E5022">
            <v>-11.83</v>
          </cell>
        </row>
        <row r="5023">
          <cell r="E5023">
            <v>98.55</v>
          </cell>
        </row>
        <row r="5024">
          <cell r="E5024">
            <v>33.94</v>
          </cell>
        </row>
        <row r="5025">
          <cell r="E5025">
            <v>11.8</v>
          </cell>
        </row>
        <row r="5026">
          <cell r="E5026">
            <v>33.94</v>
          </cell>
        </row>
        <row r="5027">
          <cell r="E5027">
            <v>11.8</v>
          </cell>
        </row>
        <row r="5028">
          <cell r="E5028">
            <v>11962</v>
          </cell>
        </row>
        <row r="5029">
          <cell r="E5029">
            <v>37.56</v>
          </cell>
        </row>
        <row r="5030">
          <cell r="E5030">
            <v>4.12</v>
          </cell>
        </row>
        <row r="5031">
          <cell r="E5031">
            <v>10.36</v>
          </cell>
        </row>
        <row r="5032">
          <cell r="E5032">
            <v>-11.83</v>
          </cell>
        </row>
        <row r="5033">
          <cell r="E5033">
            <v>98.55</v>
          </cell>
        </row>
        <row r="5034">
          <cell r="E5034">
            <v>9040</v>
          </cell>
        </row>
        <row r="5035">
          <cell r="E5035">
            <v>12.27</v>
          </cell>
        </row>
        <row r="5036">
          <cell r="E5036">
            <v>3.47</v>
          </cell>
        </row>
        <row r="5037">
          <cell r="E5037">
            <v>3.25</v>
          </cell>
        </row>
        <row r="5038">
          <cell r="E5038">
            <v>260</v>
          </cell>
        </row>
        <row r="5039">
          <cell r="E5039">
            <v>1.8</v>
          </cell>
        </row>
        <row r="5040">
          <cell r="E5040">
            <v>6780</v>
          </cell>
        </row>
        <row r="5041">
          <cell r="E5041">
            <v>12.27</v>
          </cell>
        </row>
        <row r="5042">
          <cell r="E5042">
            <v>3.47</v>
          </cell>
        </row>
        <row r="5043">
          <cell r="E5043">
            <v>3.25</v>
          </cell>
        </row>
        <row r="5044">
          <cell r="E5044">
            <v>246</v>
          </cell>
        </row>
        <row r="5045">
          <cell r="E5045">
            <v>1.8</v>
          </cell>
        </row>
        <row r="5046">
          <cell r="E5046">
            <v>7440</v>
          </cell>
        </row>
        <row r="5047">
          <cell r="E5047">
            <v>12.27</v>
          </cell>
        </row>
        <row r="5048">
          <cell r="E5048">
            <v>3.47</v>
          </cell>
        </row>
        <row r="5049">
          <cell r="E5049">
            <v>3.25</v>
          </cell>
        </row>
        <row r="5050">
          <cell r="E5050">
            <v>246</v>
          </cell>
        </row>
        <row r="5051">
          <cell r="E5051">
            <v>1.8</v>
          </cell>
        </row>
        <row r="5052">
          <cell r="E5052">
            <v>7440</v>
          </cell>
        </row>
        <row r="5053">
          <cell r="E5053">
            <v>12.27</v>
          </cell>
        </row>
        <row r="5054">
          <cell r="E5054">
            <v>3.47</v>
          </cell>
        </row>
        <row r="5055">
          <cell r="E5055">
            <v>3.25</v>
          </cell>
        </row>
        <row r="5056">
          <cell r="E5056">
            <v>246</v>
          </cell>
        </row>
        <row r="5057">
          <cell r="E5057">
            <v>1.8</v>
          </cell>
        </row>
        <row r="5058">
          <cell r="E5058">
            <v>7440</v>
          </cell>
        </row>
        <row r="5059">
          <cell r="E5059">
            <v>12.27</v>
          </cell>
        </row>
        <row r="5060">
          <cell r="E5060">
            <v>3.47</v>
          </cell>
        </row>
        <row r="5061">
          <cell r="E5061">
            <v>3.25</v>
          </cell>
        </row>
        <row r="5062">
          <cell r="E5062">
            <v>246</v>
          </cell>
        </row>
        <row r="5063">
          <cell r="E5063">
            <v>1.8</v>
          </cell>
        </row>
        <row r="5064">
          <cell r="E5064">
            <v>948.98</v>
          </cell>
        </row>
        <row r="5065">
          <cell r="E5065">
            <v>11.8</v>
          </cell>
        </row>
        <row r="5066">
          <cell r="E5066">
            <v>7380</v>
          </cell>
        </row>
        <row r="5067">
          <cell r="E5067">
            <v>12.27</v>
          </cell>
        </row>
        <row r="5068">
          <cell r="E5068">
            <v>3.47</v>
          </cell>
        </row>
        <row r="5069">
          <cell r="E5069">
            <v>3.25</v>
          </cell>
        </row>
        <row r="5070">
          <cell r="E5070">
            <v>246</v>
          </cell>
        </row>
        <row r="5071">
          <cell r="E5071">
            <v>1.8</v>
          </cell>
        </row>
        <row r="5072">
          <cell r="E5072">
            <v>7380</v>
          </cell>
        </row>
        <row r="5073">
          <cell r="E5073">
            <v>12.27</v>
          </cell>
        </row>
        <row r="5074">
          <cell r="E5074">
            <v>3.47</v>
          </cell>
        </row>
        <row r="5075">
          <cell r="E5075">
            <v>3.25</v>
          </cell>
        </row>
        <row r="5076">
          <cell r="E5076">
            <v>246</v>
          </cell>
        </row>
        <row r="5077">
          <cell r="E5077">
            <v>949.06</v>
          </cell>
        </row>
        <row r="5078">
          <cell r="E5078">
            <v>11.8</v>
          </cell>
        </row>
        <row r="5079">
          <cell r="E5079">
            <v>1.8</v>
          </cell>
        </row>
        <row r="5080">
          <cell r="E5080">
            <v>9735</v>
          </cell>
        </row>
        <row r="5081">
          <cell r="E5081">
            <v>12.27</v>
          </cell>
        </row>
        <row r="5082">
          <cell r="E5082">
            <v>3.47</v>
          </cell>
        </row>
        <row r="5083">
          <cell r="E5083">
            <v>3.25</v>
          </cell>
        </row>
        <row r="5084">
          <cell r="E5084">
            <v>260</v>
          </cell>
        </row>
        <row r="5085">
          <cell r="E5085">
            <v>1.8</v>
          </cell>
        </row>
        <row r="5086">
          <cell r="E5086">
            <v>9605</v>
          </cell>
        </row>
        <row r="5087">
          <cell r="E5087">
            <v>12.27</v>
          </cell>
        </row>
        <row r="5088">
          <cell r="E5088">
            <v>3.47</v>
          </cell>
        </row>
        <row r="5089">
          <cell r="E5089">
            <v>3.25</v>
          </cell>
        </row>
        <row r="5090">
          <cell r="E5090">
            <v>260</v>
          </cell>
        </row>
        <row r="5091">
          <cell r="E5091">
            <v>1.8</v>
          </cell>
        </row>
        <row r="5092">
          <cell r="E5092">
            <v>9735</v>
          </cell>
        </row>
        <row r="5093">
          <cell r="E5093">
            <v>12.27</v>
          </cell>
        </row>
        <row r="5094">
          <cell r="E5094">
            <v>3.47</v>
          </cell>
        </row>
        <row r="5095">
          <cell r="E5095">
            <v>3.25</v>
          </cell>
        </row>
        <row r="5096">
          <cell r="E5096">
            <v>260</v>
          </cell>
        </row>
        <row r="5097">
          <cell r="E5097">
            <v>1.8</v>
          </cell>
        </row>
        <row r="5098">
          <cell r="E5098">
            <v>9735</v>
          </cell>
        </row>
        <row r="5099">
          <cell r="E5099">
            <v>12.27</v>
          </cell>
        </row>
        <row r="5100">
          <cell r="E5100">
            <v>3.47</v>
          </cell>
        </row>
        <row r="5101">
          <cell r="E5101">
            <v>3.25</v>
          </cell>
        </row>
        <row r="5102">
          <cell r="E5102">
            <v>260</v>
          </cell>
        </row>
        <row r="5103">
          <cell r="E5103">
            <v>1.8</v>
          </cell>
        </row>
        <row r="5104">
          <cell r="E5104">
            <v>9735</v>
          </cell>
        </row>
        <row r="5105">
          <cell r="E5105">
            <v>12.27</v>
          </cell>
        </row>
        <row r="5106">
          <cell r="E5106">
            <v>3.47</v>
          </cell>
        </row>
        <row r="5107">
          <cell r="E5107">
            <v>3.25</v>
          </cell>
        </row>
        <row r="5108">
          <cell r="E5108">
            <v>260</v>
          </cell>
        </row>
        <row r="5109">
          <cell r="E5109">
            <v>1.8</v>
          </cell>
        </row>
        <row r="5110">
          <cell r="E5110">
            <v>8110</v>
          </cell>
        </row>
        <row r="5111">
          <cell r="E5111">
            <v>12.27</v>
          </cell>
        </row>
        <row r="5112">
          <cell r="E5112">
            <v>3.47</v>
          </cell>
        </row>
        <row r="5113">
          <cell r="E5113">
            <v>3.25</v>
          </cell>
        </row>
        <row r="5114">
          <cell r="E5114">
            <v>260</v>
          </cell>
        </row>
        <row r="5115">
          <cell r="E5115">
            <v>1.8</v>
          </cell>
        </row>
        <row r="5116">
          <cell r="E5116">
            <v>1051.54</v>
          </cell>
        </row>
        <row r="5117">
          <cell r="E5117">
            <v>11.8</v>
          </cell>
        </row>
        <row r="5118">
          <cell r="E5118">
            <v>8240</v>
          </cell>
        </row>
        <row r="5119">
          <cell r="E5119">
            <v>12.27</v>
          </cell>
        </row>
        <row r="5120">
          <cell r="E5120">
            <v>3.47</v>
          </cell>
        </row>
        <row r="5121">
          <cell r="E5121">
            <v>3.25</v>
          </cell>
        </row>
        <row r="5122">
          <cell r="E5122">
            <v>260</v>
          </cell>
        </row>
        <row r="5123">
          <cell r="E5123">
            <v>1.8</v>
          </cell>
        </row>
        <row r="5124">
          <cell r="E5124">
            <v>1051.54</v>
          </cell>
        </row>
        <row r="5125">
          <cell r="E5125">
            <v>11.8</v>
          </cell>
        </row>
        <row r="5126">
          <cell r="E5126">
            <v>8240</v>
          </cell>
        </row>
        <row r="5127">
          <cell r="E5127">
            <v>12.27</v>
          </cell>
        </row>
        <row r="5128">
          <cell r="E5128">
            <v>3.47</v>
          </cell>
        </row>
        <row r="5129">
          <cell r="E5129">
            <v>3.25</v>
          </cell>
        </row>
        <row r="5130">
          <cell r="E5130">
            <v>260</v>
          </cell>
        </row>
        <row r="5131">
          <cell r="E5131">
            <v>1.8</v>
          </cell>
        </row>
        <row r="5132">
          <cell r="E5132">
            <v>8645</v>
          </cell>
        </row>
        <row r="5133">
          <cell r="E5133">
            <v>12.27</v>
          </cell>
        </row>
        <row r="5134">
          <cell r="E5134">
            <v>3.47</v>
          </cell>
        </row>
        <row r="5135">
          <cell r="E5135">
            <v>3.25</v>
          </cell>
        </row>
        <row r="5136">
          <cell r="E5136">
            <v>260</v>
          </cell>
        </row>
        <row r="5137">
          <cell r="E5137">
            <v>1.8</v>
          </cell>
        </row>
        <row r="5138">
          <cell r="E5138">
            <v>8645</v>
          </cell>
        </row>
        <row r="5139">
          <cell r="E5139">
            <v>12.27</v>
          </cell>
        </row>
        <row r="5140">
          <cell r="E5140">
            <v>3.47</v>
          </cell>
        </row>
        <row r="5141">
          <cell r="E5141">
            <v>3.25</v>
          </cell>
        </row>
        <row r="5142">
          <cell r="E5142">
            <v>260</v>
          </cell>
        </row>
        <row r="5143">
          <cell r="E5143">
            <v>1.8</v>
          </cell>
        </row>
        <row r="5144">
          <cell r="E5144">
            <v>8240</v>
          </cell>
        </row>
        <row r="5145">
          <cell r="E5145">
            <v>12.27</v>
          </cell>
        </row>
        <row r="5146">
          <cell r="E5146">
            <v>3.47</v>
          </cell>
        </row>
        <row r="5147">
          <cell r="E5147">
            <v>3.25</v>
          </cell>
        </row>
        <row r="5148">
          <cell r="E5148">
            <v>260</v>
          </cell>
        </row>
        <row r="5149">
          <cell r="E5149">
            <v>1.8</v>
          </cell>
        </row>
        <row r="5150">
          <cell r="E5150">
            <v>8645</v>
          </cell>
        </row>
        <row r="5151">
          <cell r="E5151">
            <v>12.27</v>
          </cell>
        </row>
        <row r="5152">
          <cell r="E5152">
            <v>3.47</v>
          </cell>
        </row>
        <row r="5153">
          <cell r="E5153">
            <v>3.25</v>
          </cell>
        </row>
        <row r="5154">
          <cell r="E5154">
            <v>260</v>
          </cell>
        </row>
        <row r="5155">
          <cell r="E5155">
            <v>1.8</v>
          </cell>
        </row>
        <row r="5156">
          <cell r="E5156">
            <v>8690</v>
          </cell>
        </row>
        <row r="5157">
          <cell r="E5157">
            <v>12.27</v>
          </cell>
        </row>
        <row r="5158">
          <cell r="E5158">
            <v>3.47</v>
          </cell>
        </row>
        <row r="5159">
          <cell r="E5159">
            <v>3.25</v>
          </cell>
        </row>
        <row r="5160">
          <cell r="E5160">
            <v>260</v>
          </cell>
        </row>
        <row r="5161">
          <cell r="E5161">
            <v>1.8</v>
          </cell>
        </row>
        <row r="5162">
          <cell r="E5162">
            <v>9400</v>
          </cell>
        </row>
        <row r="5163">
          <cell r="E5163">
            <v>12.27</v>
          </cell>
        </row>
        <row r="5164">
          <cell r="E5164">
            <v>3.47</v>
          </cell>
        </row>
        <row r="5165">
          <cell r="E5165">
            <v>3.25</v>
          </cell>
        </row>
        <row r="5166">
          <cell r="E5166">
            <v>260</v>
          </cell>
        </row>
        <row r="5167">
          <cell r="E5167">
            <v>1.8</v>
          </cell>
        </row>
        <row r="5168">
          <cell r="E5168">
            <v>10165</v>
          </cell>
        </row>
        <row r="5169">
          <cell r="E5169">
            <v>12.27</v>
          </cell>
        </row>
        <row r="5170">
          <cell r="E5170">
            <v>3.47</v>
          </cell>
        </row>
        <row r="5171">
          <cell r="E5171">
            <v>3.25</v>
          </cell>
        </row>
        <row r="5172">
          <cell r="E5172">
            <v>260</v>
          </cell>
        </row>
        <row r="5173">
          <cell r="E5173">
            <v>1.8</v>
          </cell>
        </row>
        <row r="5174">
          <cell r="E5174">
            <v>9400</v>
          </cell>
        </row>
        <row r="5175">
          <cell r="E5175">
            <v>12.27</v>
          </cell>
        </row>
        <row r="5176">
          <cell r="E5176">
            <v>3.47</v>
          </cell>
        </row>
        <row r="5177">
          <cell r="E5177">
            <v>3.25</v>
          </cell>
        </row>
        <row r="5178">
          <cell r="E5178">
            <v>260</v>
          </cell>
        </row>
        <row r="5179">
          <cell r="E5179">
            <v>1.8</v>
          </cell>
        </row>
        <row r="5180">
          <cell r="E5180">
            <v>1960.94</v>
          </cell>
        </row>
        <row r="5181">
          <cell r="E5181">
            <v>11.8</v>
          </cell>
        </row>
        <row r="5182">
          <cell r="E5182">
            <v>10165</v>
          </cell>
        </row>
        <row r="5183">
          <cell r="E5183">
            <v>12.27</v>
          </cell>
        </row>
        <row r="5184">
          <cell r="E5184">
            <v>3.47</v>
          </cell>
        </row>
        <row r="5185">
          <cell r="E5185">
            <v>3.25</v>
          </cell>
        </row>
        <row r="5186">
          <cell r="E5186">
            <v>260</v>
          </cell>
        </row>
        <row r="5187">
          <cell r="E5187">
            <v>1.8</v>
          </cell>
        </row>
        <row r="5188">
          <cell r="E5188">
            <v>10165</v>
          </cell>
        </row>
        <row r="5189">
          <cell r="E5189">
            <v>12.27</v>
          </cell>
        </row>
        <row r="5190">
          <cell r="E5190">
            <v>3.47</v>
          </cell>
        </row>
        <row r="5191">
          <cell r="E5191">
            <v>3.25</v>
          </cell>
        </row>
        <row r="5192">
          <cell r="E5192">
            <v>260</v>
          </cell>
        </row>
        <row r="5193">
          <cell r="E5193">
            <v>1.8</v>
          </cell>
        </row>
        <row r="5194">
          <cell r="E5194">
            <v>58.12</v>
          </cell>
        </row>
        <row r="5195">
          <cell r="E5195">
            <v>9400</v>
          </cell>
        </row>
        <row r="5196">
          <cell r="E5196">
            <v>12.27</v>
          </cell>
        </row>
        <row r="5197">
          <cell r="E5197">
            <v>3.47</v>
          </cell>
        </row>
        <row r="5198">
          <cell r="E5198">
            <v>3.25</v>
          </cell>
        </row>
        <row r="5199">
          <cell r="E5199">
            <v>260</v>
          </cell>
        </row>
        <row r="5200">
          <cell r="E5200">
            <v>1.8</v>
          </cell>
        </row>
        <row r="5201">
          <cell r="E5201">
            <v>9400</v>
          </cell>
        </row>
        <row r="5202">
          <cell r="E5202">
            <v>12.27</v>
          </cell>
        </row>
        <row r="5203">
          <cell r="E5203">
            <v>3.47</v>
          </cell>
        </row>
        <row r="5204">
          <cell r="E5204">
            <v>3.25</v>
          </cell>
        </row>
        <row r="5205">
          <cell r="E5205">
            <v>260</v>
          </cell>
        </row>
        <row r="5206">
          <cell r="E5206">
            <v>1965.94</v>
          </cell>
        </row>
        <row r="5207">
          <cell r="E5207">
            <v>11.8</v>
          </cell>
        </row>
        <row r="5208">
          <cell r="E5208">
            <v>1.8</v>
          </cell>
        </row>
        <row r="5209">
          <cell r="E5209">
            <v>9425</v>
          </cell>
        </row>
        <row r="5210">
          <cell r="E5210">
            <v>12.27</v>
          </cell>
        </row>
        <row r="5211">
          <cell r="E5211">
            <v>3.47</v>
          </cell>
        </row>
        <row r="5212">
          <cell r="E5212">
            <v>3.25</v>
          </cell>
        </row>
        <row r="5213">
          <cell r="E5213">
            <v>260</v>
          </cell>
        </row>
        <row r="5214">
          <cell r="E5214">
            <v>1.8</v>
          </cell>
        </row>
        <row r="5215">
          <cell r="E5215">
            <v>1051.54</v>
          </cell>
        </row>
        <row r="5216">
          <cell r="E5216">
            <v>11.8</v>
          </cell>
        </row>
        <row r="5217">
          <cell r="E5217">
            <v>8240</v>
          </cell>
        </row>
        <row r="5218">
          <cell r="E5218">
            <v>12.27</v>
          </cell>
        </row>
        <row r="5219">
          <cell r="E5219">
            <v>3.47</v>
          </cell>
        </row>
        <row r="5220">
          <cell r="E5220">
            <v>3.25</v>
          </cell>
        </row>
        <row r="5221">
          <cell r="E5221">
            <v>260</v>
          </cell>
        </row>
        <row r="5222">
          <cell r="E5222">
            <v>1.8</v>
          </cell>
        </row>
        <row r="5223">
          <cell r="E5223">
            <v>6695</v>
          </cell>
        </row>
        <row r="5224">
          <cell r="E5224">
            <v>0.43</v>
          </cell>
        </row>
        <row r="5225">
          <cell r="E5225">
            <v>3.17</v>
          </cell>
        </row>
        <row r="5226">
          <cell r="E5226">
            <v>10.36</v>
          </cell>
        </row>
        <row r="5227">
          <cell r="E5227">
            <v>270</v>
          </cell>
        </row>
        <row r="5228">
          <cell r="E5228">
            <v>11.54</v>
          </cell>
        </row>
        <row r="5229">
          <cell r="E5229">
            <v>-10.36</v>
          </cell>
        </row>
        <row r="5230">
          <cell r="E5230">
            <v>29.46</v>
          </cell>
        </row>
        <row r="5231">
          <cell r="E5231">
            <v>869.67</v>
          </cell>
        </row>
        <row r="5232">
          <cell r="E5232">
            <v>11.8</v>
          </cell>
        </row>
        <row r="5233">
          <cell r="E5233">
            <v>1952.94</v>
          </cell>
        </row>
        <row r="5234">
          <cell r="E5234">
            <v>11.8</v>
          </cell>
        </row>
        <row r="5235">
          <cell r="E5235">
            <v>9425</v>
          </cell>
        </row>
        <row r="5236">
          <cell r="E5236">
            <v>1.8</v>
          </cell>
        </row>
        <row r="5237">
          <cell r="E5237">
            <v>170</v>
          </cell>
        </row>
        <row r="5238">
          <cell r="E5238">
            <v>33.840000000000003</v>
          </cell>
        </row>
        <row r="5239">
          <cell r="E5239">
            <v>0.67</v>
          </cell>
        </row>
        <row r="5240">
          <cell r="E5240">
            <v>3.71</v>
          </cell>
        </row>
        <row r="5241">
          <cell r="E5241">
            <v>9.84</v>
          </cell>
        </row>
        <row r="5242">
          <cell r="E5242">
            <v>10.36</v>
          </cell>
        </row>
        <row r="5243">
          <cell r="E5243">
            <v>9040</v>
          </cell>
        </row>
        <row r="5244">
          <cell r="E5244">
            <v>1.8</v>
          </cell>
        </row>
        <row r="5245">
          <cell r="E5245">
            <v>170</v>
          </cell>
        </row>
        <row r="5246">
          <cell r="E5246">
            <v>33.840000000000003</v>
          </cell>
        </row>
        <row r="5247">
          <cell r="E5247">
            <v>0.67</v>
          </cell>
        </row>
        <row r="5248">
          <cell r="E5248">
            <v>3.71</v>
          </cell>
        </row>
        <row r="5249">
          <cell r="E5249">
            <v>9.84</v>
          </cell>
        </row>
        <row r="5250">
          <cell r="E5250">
            <v>10.36</v>
          </cell>
        </row>
        <row r="5251">
          <cell r="E5251">
            <v>9040</v>
          </cell>
        </row>
        <row r="5252">
          <cell r="E5252">
            <v>1.8</v>
          </cell>
        </row>
        <row r="5253">
          <cell r="E5253">
            <v>260</v>
          </cell>
        </row>
        <row r="5254">
          <cell r="E5254">
            <v>0.35</v>
          </cell>
        </row>
        <row r="5255">
          <cell r="E5255">
            <v>3.19</v>
          </cell>
        </row>
        <row r="5256">
          <cell r="E5256">
            <v>3.19</v>
          </cell>
        </row>
        <row r="5257">
          <cell r="E5257">
            <v>21.5</v>
          </cell>
        </row>
        <row r="5258">
          <cell r="E5258">
            <v>9040</v>
          </cell>
        </row>
        <row r="5259">
          <cell r="E5259">
            <v>1.8</v>
          </cell>
        </row>
        <row r="5260">
          <cell r="E5260">
            <v>260</v>
          </cell>
        </row>
        <row r="5261">
          <cell r="E5261">
            <v>0.35</v>
          </cell>
        </row>
        <row r="5262">
          <cell r="E5262">
            <v>3.19</v>
          </cell>
        </row>
        <row r="5263">
          <cell r="E5263">
            <v>3.19</v>
          </cell>
        </row>
        <row r="5264">
          <cell r="E5264">
            <v>21.5</v>
          </cell>
        </row>
        <row r="5265">
          <cell r="E5265">
            <v>9040</v>
          </cell>
        </row>
        <row r="5266">
          <cell r="E5266">
            <v>1.8</v>
          </cell>
        </row>
        <row r="5267">
          <cell r="E5267">
            <v>260</v>
          </cell>
        </row>
        <row r="5268">
          <cell r="E5268">
            <v>0.35</v>
          </cell>
        </row>
        <row r="5269">
          <cell r="E5269">
            <v>3.19</v>
          </cell>
        </row>
        <row r="5270">
          <cell r="E5270">
            <v>3.19</v>
          </cell>
        </row>
        <row r="5271">
          <cell r="E5271">
            <v>21.5</v>
          </cell>
        </row>
        <row r="5272">
          <cell r="E5272">
            <v>7490</v>
          </cell>
        </row>
        <row r="5273">
          <cell r="E5273">
            <v>1.8</v>
          </cell>
        </row>
        <row r="5274">
          <cell r="E5274">
            <v>246</v>
          </cell>
        </row>
        <row r="5275">
          <cell r="E5275">
            <v>0.35</v>
          </cell>
        </row>
        <row r="5276">
          <cell r="E5276">
            <v>3.19</v>
          </cell>
        </row>
        <row r="5277">
          <cell r="E5277">
            <v>3.19</v>
          </cell>
        </row>
        <row r="5278">
          <cell r="E5278">
            <v>21.5</v>
          </cell>
        </row>
        <row r="5279">
          <cell r="E5279">
            <v>7440</v>
          </cell>
        </row>
        <row r="5280">
          <cell r="E5280">
            <v>1.8</v>
          </cell>
        </row>
        <row r="5281">
          <cell r="E5281">
            <v>246</v>
          </cell>
        </row>
        <row r="5282">
          <cell r="E5282">
            <v>0.35</v>
          </cell>
        </row>
        <row r="5283">
          <cell r="E5283">
            <v>3.19</v>
          </cell>
        </row>
        <row r="5284">
          <cell r="E5284">
            <v>3.19</v>
          </cell>
        </row>
        <row r="5285">
          <cell r="E5285">
            <v>21.5</v>
          </cell>
        </row>
        <row r="5286">
          <cell r="E5286">
            <v>956.26</v>
          </cell>
        </row>
        <row r="5287">
          <cell r="E5287">
            <v>11.8</v>
          </cell>
        </row>
        <row r="5288">
          <cell r="E5288">
            <v>7440</v>
          </cell>
        </row>
        <row r="5289">
          <cell r="E5289">
            <v>1.8</v>
          </cell>
        </row>
        <row r="5290">
          <cell r="E5290">
            <v>246</v>
          </cell>
        </row>
        <row r="5291">
          <cell r="E5291">
            <v>0.35</v>
          </cell>
        </row>
        <row r="5292">
          <cell r="E5292">
            <v>3.19</v>
          </cell>
        </row>
        <row r="5293">
          <cell r="E5293">
            <v>3.19</v>
          </cell>
        </row>
        <row r="5294">
          <cell r="E5294">
            <v>21.5</v>
          </cell>
        </row>
        <row r="5295">
          <cell r="E5295">
            <v>9735</v>
          </cell>
        </row>
        <row r="5296">
          <cell r="E5296">
            <v>1.8</v>
          </cell>
        </row>
        <row r="5297">
          <cell r="E5297">
            <v>260</v>
          </cell>
        </row>
        <row r="5298">
          <cell r="E5298">
            <v>0.35</v>
          </cell>
        </row>
        <row r="5299">
          <cell r="E5299">
            <v>3.19</v>
          </cell>
        </row>
        <row r="5300">
          <cell r="E5300">
            <v>3.19</v>
          </cell>
        </row>
        <row r="5301">
          <cell r="E5301">
            <v>21.5</v>
          </cell>
        </row>
        <row r="5302">
          <cell r="E5302">
            <v>1789.94</v>
          </cell>
        </row>
        <row r="5303">
          <cell r="E5303">
            <v>11.8</v>
          </cell>
        </row>
        <row r="5304">
          <cell r="E5304">
            <v>9400</v>
          </cell>
        </row>
        <row r="5305">
          <cell r="E5305">
            <v>1.8</v>
          </cell>
        </row>
        <row r="5306">
          <cell r="E5306">
            <v>260</v>
          </cell>
        </row>
        <row r="5307">
          <cell r="E5307">
            <v>0.35</v>
          </cell>
        </row>
        <row r="5308">
          <cell r="E5308">
            <v>3.19</v>
          </cell>
        </row>
        <row r="5309">
          <cell r="E5309">
            <v>3.19</v>
          </cell>
        </row>
        <row r="5310">
          <cell r="E5310">
            <v>21.5</v>
          </cell>
        </row>
        <row r="5311">
          <cell r="E5311">
            <v>12551</v>
          </cell>
        </row>
        <row r="5312">
          <cell r="E5312">
            <v>0.46</v>
          </cell>
        </row>
        <row r="5313">
          <cell r="E5313">
            <v>3.62</v>
          </cell>
        </row>
        <row r="5314">
          <cell r="E5314">
            <v>6.2</v>
          </cell>
        </row>
        <row r="5315">
          <cell r="E5315">
            <v>0.4</v>
          </cell>
        </row>
        <row r="5316">
          <cell r="E5316">
            <v>-0.4</v>
          </cell>
        </row>
        <row r="5317">
          <cell r="E5317">
            <v>-3.62</v>
          </cell>
        </row>
        <row r="5318">
          <cell r="E5318">
            <v>3.22</v>
          </cell>
        </row>
        <row r="5319">
          <cell r="E5319">
            <v>0.4</v>
          </cell>
        </row>
        <row r="5320">
          <cell r="E5320">
            <v>10.36</v>
          </cell>
        </row>
        <row r="5321">
          <cell r="E5321">
            <v>-10.36</v>
          </cell>
        </row>
        <row r="5322">
          <cell r="E5322">
            <v>97.08</v>
          </cell>
        </row>
        <row r="5323">
          <cell r="E5323">
            <v>12551</v>
          </cell>
        </row>
        <row r="5324">
          <cell r="E5324">
            <v>0.46</v>
          </cell>
        </row>
        <row r="5325">
          <cell r="E5325">
            <v>3.88</v>
          </cell>
        </row>
        <row r="5326">
          <cell r="E5326">
            <v>6.2</v>
          </cell>
        </row>
        <row r="5327">
          <cell r="E5327">
            <v>0.6</v>
          </cell>
        </row>
        <row r="5328">
          <cell r="E5328">
            <v>-0.6</v>
          </cell>
        </row>
        <row r="5329">
          <cell r="E5329">
            <v>-3.88</v>
          </cell>
        </row>
        <row r="5330">
          <cell r="E5330">
            <v>3.28</v>
          </cell>
        </row>
        <row r="5331">
          <cell r="E5331">
            <v>0.6</v>
          </cell>
        </row>
        <row r="5332">
          <cell r="E5332">
            <v>10.36</v>
          </cell>
        </row>
        <row r="5333">
          <cell r="E5333">
            <v>-10.36</v>
          </cell>
        </row>
        <row r="5334">
          <cell r="E5334">
            <v>97.08</v>
          </cell>
        </row>
        <row r="5335">
          <cell r="E5335">
            <v>11962</v>
          </cell>
        </row>
        <row r="5336">
          <cell r="E5336">
            <v>0.46</v>
          </cell>
        </row>
        <row r="5337">
          <cell r="E5337">
            <v>3.62</v>
          </cell>
        </row>
        <row r="5338">
          <cell r="E5338">
            <v>6.2</v>
          </cell>
        </row>
        <row r="5339">
          <cell r="E5339">
            <v>0.4</v>
          </cell>
        </row>
        <row r="5340">
          <cell r="E5340">
            <v>-0.4</v>
          </cell>
        </row>
        <row r="5341">
          <cell r="E5341">
            <v>-3.62</v>
          </cell>
        </row>
        <row r="5342">
          <cell r="E5342">
            <v>3.22</v>
          </cell>
        </row>
        <row r="5343">
          <cell r="E5343">
            <v>0.4</v>
          </cell>
        </row>
        <row r="5344">
          <cell r="E5344">
            <v>10.36</v>
          </cell>
        </row>
        <row r="5345">
          <cell r="E5345">
            <v>-10.36</v>
          </cell>
        </row>
        <row r="5346">
          <cell r="E5346">
            <v>97.08</v>
          </cell>
        </row>
        <row r="5347">
          <cell r="E5347">
            <v>11962</v>
          </cell>
        </row>
        <row r="5348">
          <cell r="E5348">
            <v>0.46</v>
          </cell>
        </row>
        <row r="5349">
          <cell r="E5349">
            <v>3.62</v>
          </cell>
        </row>
        <row r="5350">
          <cell r="E5350">
            <v>6.2</v>
          </cell>
        </row>
        <row r="5351">
          <cell r="E5351">
            <v>0.4</v>
          </cell>
        </row>
        <row r="5352">
          <cell r="E5352">
            <v>-0.4</v>
          </cell>
        </row>
        <row r="5353">
          <cell r="E5353">
            <v>-3.62</v>
          </cell>
        </row>
        <row r="5354">
          <cell r="E5354">
            <v>3.22</v>
          </cell>
        </row>
        <row r="5355">
          <cell r="E5355">
            <v>0.4</v>
          </cell>
        </row>
        <row r="5356">
          <cell r="E5356">
            <v>10.36</v>
          </cell>
        </row>
        <row r="5357">
          <cell r="E5357">
            <v>-10.36</v>
          </cell>
        </row>
        <row r="5358">
          <cell r="E5358">
            <v>97.08</v>
          </cell>
        </row>
        <row r="5359">
          <cell r="E5359">
            <v>11962</v>
          </cell>
        </row>
        <row r="5360">
          <cell r="E5360">
            <v>0.46</v>
          </cell>
        </row>
        <row r="5361">
          <cell r="E5361">
            <v>3.62</v>
          </cell>
        </row>
        <row r="5362">
          <cell r="E5362">
            <v>6.2</v>
          </cell>
        </row>
        <row r="5363">
          <cell r="E5363">
            <v>0.4</v>
          </cell>
        </row>
        <row r="5364">
          <cell r="E5364">
            <v>-0.4</v>
          </cell>
        </row>
        <row r="5365">
          <cell r="E5365">
            <v>-3.62</v>
          </cell>
        </row>
        <row r="5366">
          <cell r="E5366">
            <v>3.22</v>
          </cell>
        </row>
        <row r="5367">
          <cell r="E5367">
            <v>0.4</v>
          </cell>
        </row>
        <row r="5368">
          <cell r="E5368">
            <v>10.36</v>
          </cell>
        </row>
        <row r="5369">
          <cell r="E5369">
            <v>-10.36</v>
          </cell>
        </row>
        <row r="5370">
          <cell r="E5370">
            <v>97.08</v>
          </cell>
        </row>
        <row r="5371">
          <cell r="E5371">
            <v>11962</v>
          </cell>
        </row>
        <row r="5372">
          <cell r="E5372">
            <v>0.46</v>
          </cell>
        </row>
        <row r="5373">
          <cell r="E5373">
            <v>3.62</v>
          </cell>
        </row>
        <row r="5374">
          <cell r="E5374">
            <v>6.2</v>
          </cell>
        </row>
        <row r="5375">
          <cell r="E5375">
            <v>0.4</v>
          </cell>
        </row>
        <row r="5376">
          <cell r="E5376">
            <v>-0.4</v>
          </cell>
        </row>
        <row r="5377">
          <cell r="E5377">
            <v>-3.62</v>
          </cell>
        </row>
        <row r="5378">
          <cell r="E5378">
            <v>3.22</v>
          </cell>
        </row>
        <row r="5379">
          <cell r="E5379">
            <v>0.4</v>
          </cell>
        </row>
        <row r="5380">
          <cell r="E5380">
            <v>10.36</v>
          </cell>
        </row>
        <row r="5381">
          <cell r="E5381">
            <v>-10.36</v>
          </cell>
        </row>
        <row r="5382">
          <cell r="E5382">
            <v>97.08</v>
          </cell>
        </row>
        <row r="5383">
          <cell r="E5383">
            <v>11962</v>
          </cell>
        </row>
        <row r="5384">
          <cell r="E5384">
            <v>0.46</v>
          </cell>
        </row>
        <row r="5385">
          <cell r="E5385">
            <v>3.62</v>
          </cell>
        </row>
        <row r="5386">
          <cell r="E5386">
            <v>6.2</v>
          </cell>
        </row>
        <row r="5387">
          <cell r="E5387">
            <v>0.4</v>
          </cell>
        </row>
        <row r="5388">
          <cell r="E5388">
            <v>-0.4</v>
          </cell>
        </row>
        <row r="5389">
          <cell r="E5389">
            <v>-3.62</v>
          </cell>
        </row>
        <row r="5390">
          <cell r="E5390">
            <v>3.22</v>
          </cell>
        </row>
        <row r="5391">
          <cell r="E5391">
            <v>0.4</v>
          </cell>
        </row>
        <row r="5392">
          <cell r="E5392">
            <v>10.36</v>
          </cell>
        </row>
        <row r="5393">
          <cell r="E5393">
            <v>-10.36</v>
          </cell>
        </row>
        <row r="5394">
          <cell r="E5394">
            <v>97.08</v>
          </cell>
        </row>
        <row r="5395">
          <cell r="E5395">
            <v>12551</v>
          </cell>
        </row>
        <row r="5396">
          <cell r="E5396">
            <v>0.46</v>
          </cell>
        </row>
        <row r="5397">
          <cell r="E5397">
            <v>3.62</v>
          </cell>
        </row>
        <row r="5398">
          <cell r="E5398">
            <v>6.2</v>
          </cell>
        </row>
        <row r="5399">
          <cell r="E5399">
            <v>0.4</v>
          </cell>
        </row>
        <row r="5400">
          <cell r="E5400">
            <v>-0.4</v>
          </cell>
        </row>
        <row r="5401">
          <cell r="E5401">
            <v>-3.62</v>
          </cell>
        </row>
        <row r="5402">
          <cell r="E5402">
            <v>3.22</v>
          </cell>
        </row>
        <row r="5403">
          <cell r="E5403">
            <v>0.4</v>
          </cell>
        </row>
        <row r="5404">
          <cell r="E5404">
            <v>10.36</v>
          </cell>
        </row>
        <row r="5405">
          <cell r="E5405">
            <v>-10.36</v>
          </cell>
        </row>
        <row r="5406">
          <cell r="E5406">
            <v>97.08</v>
          </cell>
        </row>
        <row r="5407">
          <cell r="E5407">
            <v>11962</v>
          </cell>
        </row>
        <row r="5408">
          <cell r="E5408">
            <v>0.46</v>
          </cell>
        </row>
        <row r="5409">
          <cell r="E5409">
            <v>3.62</v>
          </cell>
        </row>
        <row r="5410">
          <cell r="E5410">
            <v>6.2</v>
          </cell>
        </row>
        <row r="5411">
          <cell r="E5411">
            <v>0.4</v>
          </cell>
        </row>
        <row r="5412">
          <cell r="E5412">
            <v>-0.4</v>
          </cell>
        </row>
        <row r="5413">
          <cell r="E5413">
            <v>-3.62</v>
          </cell>
        </row>
        <row r="5414">
          <cell r="E5414">
            <v>3.22</v>
          </cell>
        </row>
        <row r="5415">
          <cell r="E5415">
            <v>0.4</v>
          </cell>
        </row>
        <row r="5416">
          <cell r="E5416">
            <v>10.36</v>
          </cell>
        </row>
        <row r="5417">
          <cell r="E5417">
            <v>-10.36</v>
          </cell>
        </row>
        <row r="5418">
          <cell r="E5418">
            <v>97.08</v>
          </cell>
        </row>
        <row r="5419">
          <cell r="E5419">
            <v>11962</v>
          </cell>
        </row>
        <row r="5420">
          <cell r="E5420">
            <v>0.46</v>
          </cell>
        </row>
        <row r="5421">
          <cell r="E5421">
            <v>3.62</v>
          </cell>
        </row>
        <row r="5422">
          <cell r="E5422">
            <v>6.2</v>
          </cell>
        </row>
        <row r="5423">
          <cell r="E5423">
            <v>0.4</v>
          </cell>
        </row>
        <row r="5424">
          <cell r="E5424">
            <v>-0.4</v>
          </cell>
        </row>
        <row r="5425">
          <cell r="E5425">
            <v>-3.62</v>
          </cell>
        </row>
        <row r="5426">
          <cell r="E5426">
            <v>3.22</v>
          </cell>
        </row>
        <row r="5427">
          <cell r="E5427">
            <v>0.4</v>
          </cell>
        </row>
        <row r="5428">
          <cell r="E5428">
            <v>10.36</v>
          </cell>
        </row>
        <row r="5429">
          <cell r="E5429">
            <v>-10.36</v>
          </cell>
        </row>
        <row r="5430">
          <cell r="E5430">
            <v>97.08</v>
          </cell>
        </row>
        <row r="5431">
          <cell r="E5431">
            <v>11962</v>
          </cell>
        </row>
        <row r="5432">
          <cell r="E5432">
            <v>0.46</v>
          </cell>
        </row>
        <row r="5433">
          <cell r="E5433">
            <v>3.62</v>
          </cell>
        </row>
        <row r="5434">
          <cell r="E5434">
            <v>6.2</v>
          </cell>
        </row>
        <row r="5435">
          <cell r="E5435">
            <v>0.4</v>
          </cell>
        </row>
        <row r="5436">
          <cell r="E5436">
            <v>-0.4</v>
          </cell>
        </row>
        <row r="5437">
          <cell r="E5437">
            <v>-3.62</v>
          </cell>
        </row>
        <row r="5438">
          <cell r="E5438">
            <v>3.22</v>
          </cell>
        </row>
        <row r="5439">
          <cell r="E5439">
            <v>0.4</v>
          </cell>
        </row>
        <row r="5440">
          <cell r="E5440">
            <v>10.36</v>
          </cell>
        </row>
        <row r="5441">
          <cell r="E5441">
            <v>-10.36</v>
          </cell>
        </row>
        <row r="5442">
          <cell r="E5442">
            <v>97.08</v>
          </cell>
        </row>
        <row r="5443">
          <cell r="E5443">
            <v>11962</v>
          </cell>
        </row>
        <row r="5444">
          <cell r="E5444">
            <v>0.46</v>
          </cell>
        </row>
        <row r="5445">
          <cell r="E5445">
            <v>3.62</v>
          </cell>
        </row>
        <row r="5446">
          <cell r="E5446">
            <v>6.2</v>
          </cell>
        </row>
        <row r="5447">
          <cell r="E5447">
            <v>0.4</v>
          </cell>
        </row>
        <row r="5448">
          <cell r="E5448">
            <v>-0.4</v>
          </cell>
        </row>
        <row r="5449">
          <cell r="E5449">
            <v>-3.62</v>
          </cell>
        </row>
        <row r="5450">
          <cell r="E5450">
            <v>3.22</v>
          </cell>
        </row>
        <row r="5451">
          <cell r="E5451">
            <v>0.4</v>
          </cell>
        </row>
        <row r="5452">
          <cell r="E5452">
            <v>10.36</v>
          </cell>
        </row>
        <row r="5453">
          <cell r="E5453">
            <v>-10.36</v>
          </cell>
        </row>
        <row r="5454">
          <cell r="E5454">
            <v>97.08</v>
          </cell>
        </row>
        <row r="5455">
          <cell r="E5455">
            <v>11962</v>
          </cell>
        </row>
        <row r="5456">
          <cell r="E5456">
            <v>0.46</v>
          </cell>
        </row>
        <row r="5457">
          <cell r="E5457">
            <v>3.62</v>
          </cell>
        </row>
        <row r="5458">
          <cell r="E5458">
            <v>6.2</v>
          </cell>
        </row>
        <row r="5459">
          <cell r="E5459">
            <v>0.4</v>
          </cell>
        </row>
        <row r="5460">
          <cell r="E5460">
            <v>-0.4</v>
          </cell>
        </row>
        <row r="5461">
          <cell r="E5461">
            <v>-3.62</v>
          </cell>
        </row>
        <row r="5462">
          <cell r="E5462">
            <v>3.22</v>
          </cell>
        </row>
        <row r="5463">
          <cell r="E5463">
            <v>0.4</v>
          </cell>
        </row>
        <row r="5464">
          <cell r="E5464">
            <v>10.36</v>
          </cell>
        </row>
        <row r="5465">
          <cell r="E5465">
            <v>-10.36</v>
          </cell>
        </row>
        <row r="5466">
          <cell r="E5466">
            <v>97.08</v>
          </cell>
        </row>
        <row r="5467">
          <cell r="E5467">
            <v>9040</v>
          </cell>
        </row>
        <row r="5468">
          <cell r="E5468">
            <v>260</v>
          </cell>
        </row>
        <row r="5469">
          <cell r="E5469">
            <v>1.8</v>
          </cell>
        </row>
        <row r="5470">
          <cell r="E5470">
            <v>0.24</v>
          </cell>
        </row>
        <row r="5471">
          <cell r="E5471">
            <v>3.21</v>
          </cell>
        </row>
        <row r="5472">
          <cell r="E5472">
            <v>7.9</v>
          </cell>
        </row>
        <row r="5473">
          <cell r="E5473">
            <v>2.67</v>
          </cell>
        </row>
        <row r="5474">
          <cell r="E5474">
            <v>2.5299999999999998</v>
          </cell>
        </row>
        <row r="5475">
          <cell r="E5475">
            <v>1.98</v>
          </cell>
        </row>
        <row r="5476">
          <cell r="E5476">
            <v>1.04</v>
          </cell>
        </row>
        <row r="5477">
          <cell r="E5477">
            <v>1</v>
          </cell>
        </row>
        <row r="5478">
          <cell r="E5478">
            <v>10.36</v>
          </cell>
        </row>
        <row r="5479">
          <cell r="E5479">
            <v>7550</v>
          </cell>
        </row>
        <row r="5480">
          <cell r="E5480">
            <v>246</v>
          </cell>
        </row>
        <row r="5481">
          <cell r="E5481">
            <v>1.8</v>
          </cell>
        </row>
        <row r="5482">
          <cell r="E5482">
            <v>0.24</v>
          </cell>
        </row>
        <row r="5483">
          <cell r="E5483">
            <v>3.21</v>
          </cell>
        </row>
        <row r="5484">
          <cell r="E5484">
            <v>7.9</v>
          </cell>
        </row>
        <row r="5485">
          <cell r="E5485">
            <v>969.46</v>
          </cell>
        </row>
        <row r="5486">
          <cell r="E5486">
            <v>11.8</v>
          </cell>
        </row>
        <row r="5487">
          <cell r="E5487">
            <v>2.67</v>
          </cell>
        </row>
        <row r="5488">
          <cell r="E5488">
            <v>2.5299999999999998</v>
          </cell>
        </row>
        <row r="5489">
          <cell r="E5489">
            <v>1.98</v>
          </cell>
        </row>
        <row r="5490">
          <cell r="E5490">
            <v>1.04</v>
          </cell>
        </row>
        <row r="5491">
          <cell r="E5491">
            <v>1</v>
          </cell>
        </row>
        <row r="5492">
          <cell r="E5492">
            <v>10.36</v>
          </cell>
        </row>
        <row r="5493">
          <cell r="E5493">
            <v>7440</v>
          </cell>
        </row>
        <row r="5494">
          <cell r="E5494">
            <v>246</v>
          </cell>
        </row>
        <row r="5495">
          <cell r="E5495">
            <v>1.8</v>
          </cell>
        </row>
        <row r="5496">
          <cell r="E5496">
            <v>0.24</v>
          </cell>
        </row>
        <row r="5497">
          <cell r="E5497">
            <v>3.21</v>
          </cell>
        </row>
        <row r="5498">
          <cell r="E5498">
            <v>7.9</v>
          </cell>
        </row>
        <row r="5499">
          <cell r="E5499">
            <v>2.67</v>
          </cell>
        </row>
        <row r="5500">
          <cell r="E5500">
            <v>2.5299999999999998</v>
          </cell>
        </row>
        <row r="5501">
          <cell r="E5501">
            <v>1.98</v>
          </cell>
        </row>
        <row r="5502">
          <cell r="E5502">
            <v>1.04</v>
          </cell>
        </row>
        <row r="5503">
          <cell r="E5503">
            <v>1</v>
          </cell>
        </row>
        <row r="5504">
          <cell r="E5504">
            <v>10.36</v>
          </cell>
        </row>
        <row r="5505">
          <cell r="E5505">
            <v>8690</v>
          </cell>
        </row>
        <row r="5506">
          <cell r="E5506">
            <v>260</v>
          </cell>
        </row>
        <row r="5507">
          <cell r="E5507">
            <v>1.8</v>
          </cell>
        </row>
        <row r="5508">
          <cell r="E5508">
            <v>0.24</v>
          </cell>
        </row>
        <row r="5509">
          <cell r="E5509">
            <v>3.21</v>
          </cell>
        </row>
        <row r="5510">
          <cell r="E5510">
            <v>7.9</v>
          </cell>
        </row>
        <row r="5511">
          <cell r="E5511">
            <v>2.67</v>
          </cell>
        </row>
        <row r="5512">
          <cell r="E5512">
            <v>2.5299999999999998</v>
          </cell>
        </row>
        <row r="5513">
          <cell r="E5513">
            <v>1.98</v>
          </cell>
        </row>
        <row r="5514">
          <cell r="E5514">
            <v>1.04</v>
          </cell>
        </row>
        <row r="5515">
          <cell r="E5515">
            <v>1</v>
          </cell>
        </row>
        <row r="5516">
          <cell r="E5516">
            <v>15.32</v>
          </cell>
        </row>
        <row r="5517">
          <cell r="E5517">
            <v>8300</v>
          </cell>
        </row>
        <row r="5518">
          <cell r="E5518">
            <v>260</v>
          </cell>
        </row>
        <row r="5519">
          <cell r="E5519">
            <v>1.8</v>
          </cell>
        </row>
        <row r="5520">
          <cell r="E5520">
            <v>0.24</v>
          </cell>
        </row>
        <row r="5521">
          <cell r="E5521">
            <v>3.21</v>
          </cell>
        </row>
        <row r="5522">
          <cell r="E5522">
            <v>7.9</v>
          </cell>
        </row>
        <row r="5523">
          <cell r="E5523">
            <v>2.67</v>
          </cell>
        </row>
        <row r="5524">
          <cell r="E5524">
            <v>2.5299999999999998</v>
          </cell>
        </row>
        <row r="5525">
          <cell r="E5525">
            <v>1.98</v>
          </cell>
        </row>
        <row r="5526">
          <cell r="E5526">
            <v>1.04</v>
          </cell>
        </row>
        <row r="5527">
          <cell r="E5527">
            <v>1</v>
          </cell>
        </row>
        <row r="5528">
          <cell r="E5528">
            <v>15.32</v>
          </cell>
        </row>
        <row r="5529">
          <cell r="E5529">
            <v>8300</v>
          </cell>
        </row>
        <row r="5530">
          <cell r="E5530">
            <v>260</v>
          </cell>
        </row>
        <row r="5531">
          <cell r="E5531">
            <v>1.8</v>
          </cell>
        </row>
        <row r="5532">
          <cell r="E5532">
            <v>0.24</v>
          </cell>
        </row>
        <row r="5533">
          <cell r="E5533">
            <v>3.21</v>
          </cell>
        </row>
        <row r="5534">
          <cell r="E5534">
            <v>7.9</v>
          </cell>
        </row>
        <row r="5535">
          <cell r="E5535">
            <v>2.67</v>
          </cell>
        </row>
        <row r="5536">
          <cell r="E5536">
            <v>2.5299999999999998</v>
          </cell>
        </row>
        <row r="5537">
          <cell r="E5537">
            <v>1.98</v>
          </cell>
        </row>
        <row r="5538">
          <cell r="E5538">
            <v>1.04</v>
          </cell>
        </row>
        <row r="5539">
          <cell r="E5539">
            <v>1</v>
          </cell>
        </row>
        <row r="5540">
          <cell r="E5540">
            <v>15.32</v>
          </cell>
        </row>
        <row r="5541">
          <cell r="E5541">
            <v>8300</v>
          </cell>
        </row>
        <row r="5542">
          <cell r="E5542">
            <v>260</v>
          </cell>
        </row>
        <row r="5543">
          <cell r="E5543">
            <v>1.8</v>
          </cell>
        </row>
        <row r="5544">
          <cell r="E5544">
            <v>0.24</v>
          </cell>
        </row>
        <row r="5545">
          <cell r="E5545">
            <v>3.21</v>
          </cell>
        </row>
        <row r="5546">
          <cell r="E5546">
            <v>7.9</v>
          </cell>
        </row>
        <row r="5547">
          <cell r="E5547">
            <v>2.67</v>
          </cell>
        </row>
        <row r="5548">
          <cell r="E5548">
            <v>2.5299999999999998</v>
          </cell>
        </row>
        <row r="5549">
          <cell r="E5549">
            <v>1.98</v>
          </cell>
        </row>
        <row r="5550">
          <cell r="E5550">
            <v>1.04</v>
          </cell>
        </row>
        <row r="5551">
          <cell r="E5551">
            <v>1</v>
          </cell>
        </row>
        <row r="5552">
          <cell r="E5552">
            <v>15.32</v>
          </cell>
        </row>
        <row r="5553">
          <cell r="E5553">
            <v>10165</v>
          </cell>
        </row>
        <row r="5554">
          <cell r="E5554">
            <v>260</v>
          </cell>
        </row>
        <row r="5555">
          <cell r="E5555">
            <v>1.8</v>
          </cell>
        </row>
        <row r="5556">
          <cell r="E5556">
            <v>0.24</v>
          </cell>
        </row>
        <row r="5557">
          <cell r="E5557">
            <v>3.21</v>
          </cell>
        </row>
        <row r="5558">
          <cell r="E5558">
            <v>7.9</v>
          </cell>
        </row>
        <row r="5559">
          <cell r="E5559">
            <v>2.67</v>
          </cell>
        </row>
        <row r="5560">
          <cell r="E5560">
            <v>2.5299999999999998</v>
          </cell>
        </row>
        <row r="5561">
          <cell r="E5561">
            <v>1.98</v>
          </cell>
        </row>
        <row r="5562">
          <cell r="E5562">
            <v>1.04</v>
          </cell>
        </row>
        <row r="5563">
          <cell r="E5563">
            <v>1</v>
          </cell>
        </row>
        <row r="5564">
          <cell r="E5564">
            <v>15.32</v>
          </cell>
        </row>
        <row r="5565">
          <cell r="E5565">
            <v>9425</v>
          </cell>
        </row>
        <row r="5566">
          <cell r="E5566">
            <v>260</v>
          </cell>
        </row>
        <row r="5567">
          <cell r="E5567">
            <v>1.8</v>
          </cell>
        </row>
        <row r="5568">
          <cell r="E5568">
            <v>0.24</v>
          </cell>
        </row>
        <row r="5569">
          <cell r="E5569">
            <v>3.21</v>
          </cell>
        </row>
        <row r="5570">
          <cell r="E5570">
            <v>7.9</v>
          </cell>
        </row>
        <row r="5571">
          <cell r="E5571">
            <v>2.67</v>
          </cell>
        </row>
        <row r="5572">
          <cell r="E5572">
            <v>2.5299999999999998</v>
          </cell>
        </row>
        <row r="5573">
          <cell r="E5573">
            <v>1.98</v>
          </cell>
        </row>
        <row r="5574">
          <cell r="E5574">
            <v>1.04</v>
          </cell>
        </row>
        <row r="5575">
          <cell r="E5575">
            <v>1</v>
          </cell>
        </row>
        <row r="5576">
          <cell r="E5576">
            <v>15.32</v>
          </cell>
        </row>
        <row r="5577">
          <cell r="E5577">
            <v>1107.94</v>
          </cell>
        </row>
        <row r="5578">
          <cell r="E5578">
            <v>11.8</v>
          </cell>
        </row>
        <row r="5579">
          <cell r="E5579">
            <v>8690</v>
          </cell>
        </row>
        <row r="5580">
          <cell r="E5580">
            <v>260</v>
          </cell>
        </row>
        <row r="5581">
          <cell r="E5581">
            <v>1.8</v>
          </cell>
        </row>
        <row r="5582">
          <cell r="E5582">
            <v>0.24</v>
          </cell>
        </row>
        <row r="5583">
          <cell r="E5583">
            <v>3.21</v>
          </cell>
        </row>
        <row r="5584">
          <cell r="E5584">
            <v>7.9</v>
          </cell>
        </row>
        <row r="5585">
          <cell r="E5585">
            <v>2.67</v>
          </cell>
        </row>
        <row r="5586">
          <cell r="E5586">
            <v>2.5299999999999998</v>
          </cell>
        </row>
        <row r="5587">
          <cell r="E5587">
            <v>1.98</v>
          </cell>
        </row>
        <row r="5588">
          <cell r="E5588">
            <v>1.04</v>
          </cell>
        </row>
        <row r="5589">
          <cell r="E5589">
            <v>1</v>
          </cell>
        </row>
        <row r="5590">
          <cell r="E5590">
            <v>15.32</v>
          </cell>
        </row>
        <row r="5591">
          <cell r="E5591">
            <v>1107.94</v>
          </cell>
        </row>
        <row r="5592">
          <cell r="E5592">
            <v>11.8</v>
          </cell>
        </row>
        <row r="5593">
          <cell r="E5593">
            <v>8690</v>
          </cell>
        </row>
        <row r="5594">
          <cell r="E5594">
            <v>260</v>
          </cell>
        </row>
        <row r="5595">
          <cell r="E5595">
            <v>1.8</v>
          </cell>
        </row>
        <row r="5596">
          <cell r="E5596">
            <v>0.24</v>
          </cell>
        </row>
        <row r="5597">
          <cell r="E5597">
            <v>3.21</v>
          </cell>
        </row>
        <row r="5598">
          <cell r="E5598">
            <v>7.9</v>
          </cell>
        </row>
        <row r="5599">
          <cell r="E5599">
            <v>2.67</v>
          </cell>
        </row>
        <row r="5600">
          <cell r="E5600">
            <v>2.5299999999999998</v>
          </cell>
        </row>
        <row r="5601">
          <cell r="E5601">
            <v>1.98</v>
          </cell>
        </row>
        <row r="5602">
          <cell r="E5602">
            <v>1.04</v>
          </cell>
        </row>
        <row r="5603">
          <cell r="E5603">
            <v>1</v>
          </cell>
        </row>
        <row r="5604">
          <cell r="E5604">
            <v>15.32</v>
          </cell>
        </row>
        <row r="5605">
          <cell r="E5605">
            <v>1107.94</v>
          </cell>
        </row>
        <row r="5606">
          <cell r="E5606">
            <v>11.8</v>
          </cell>
        </row>
        <row r="5607">
          <cell r="E5607">
            <v>8690</v>
          </cell>
        </row>
        <row r="5608">
          <cell r="E5608">
            <v>260</v>
          </cell>
        </row>
        <row r="5609">
          <cell r="E5609">
            <v>1.8</v>
          </cell>
        </row>
        <row r="5610">
          <cell r="E5610">
            <v>0.24</v>
          </cell>
        </row>
        <row r="5611">
          <cell r="E5611">
            <v>3.21</v>
          </cell>
        </row>
        <row r="5612">
          <cell r="E5612">
            <v>7.9</v>
          </cell>
        </row>
        <row r="5613">
          <cell r="E5613">
            <v>2.67</v>
          </cell>
        </row>
        <row r="5614">
          <cell r="E5614">
            <v>2.5299999999999998</v>
          </cell>
        </row>
        <row r="5615">
          <cell r="E5615">
            <v>1.98</v>
          </cell>
        </row>
        <row r="5616">
          <cell r="E5616">
            <v>1.04</v>
          </cell>
        </row>
        <row r="5617">
          <cell r="E5617">
            <v>1</v>
          </cell>
        </row>
        <row r="5618">
          <cell r="E5618">
            <v>15.32</v>
          </cell>
        </row>
        <row r="5619">
          <cell r="E5619">
            <v>1107.94</v>
          </cell>
        </row>
        <row r="5620">
          <cell r="E5620">
            <v>11.8</v>
          </cell>
        </row>
        <row r="5621">
          <cell r="E5621">
            <v>8690</v>
          </cell>
        </row>
        <row r="5622">
          <cell r="E5622">
            <v>260</v>
          </cell>
        </row>
        <row r="5623">
          <cell r="E5623">
            <v>1.8</v>
          </cell>
        </row>
        <row r="5624">
          <cell r="E5624">
            <v>0.24</v>
          </cell>
        </row>
        <row r="5625">
          <cell r="E5625">
            <v>3.21</v>
          </cell>
        </row>
        <row r="5626">
          <cell r="E5626">
            <v>7.9</v>
          </cell>
        </row>
        <row r="5627">
          <cell r="E5627">
            <v>2.67</v>
          </cell>
        </row>
        <row r="5628">
          <cell r="E5628">
            <v>2.5299999999999998</v>
          </cell>
        </row>
        <row r="5629">
          <cell r="E5629">
            <v>1.98</v>
          </cell>
        </row>
        <row r="5630">
          <cell r="E5630">
            <v>1.04</v>
          </cell>
        </row>
        <row r="5631">
          <cell r="E5631">
            <v>1</v>
          </cell>
        </row>
        <row r="5632">
          <cell r="E5632">
            <v>15.32</v>
          </cell>
        </row>
        <row r="5633">
          <cell r="E5633">
            <v>33.94</v>
          </cell>
        </row>
        <row r="5634">
          <cell r="E5634">
            <v>11.8</v>
          </cell>
        </row>
        <row r="5635">
          <cell r="E5635">
            <v>11962</v>
          </cell>
        </row>
        <row r="5636">
          <cell r="E5636">
            <v>0.41</v>
          </cell>
        </row>
        <row r="5637">
          <cell r="E5637">
            <v>3.28</v>
          </cell>
        </row>
        <row r="5638">
          <cell r="E5638">
            <v>18.05</v>
          </cell>
        </row>
        <row r="5639">
          <cell r="E5639">
            <v>10.36</v>
          </cell>
        </row>
        <row r="5640">
          <cell r="E5640">
            <v>33.94</v>
          </cell>
        </row>
        <row r="5641">
          <cell r="E5641">
            <v>11.8</v>
          </cell>
        </row>
        <row r="5642">
          <cell r="E5642">
            <v>11962</v>
          </cell>
        </row>
        <row r="5643">
          <cell r="E5643">
            <v>0.41</v>
          </cell>
        </row>
        <row r="5644">
          <cell r="E5644">
            <v>3.28</v>
          </cell>
        </row>
        <row r="5645">
          <cell r="E5645">
            <v>18.05</v>
          </cell>
        </row>
        <row r="5646">
          <cell r="E5646">
            <v>10.36</v>
          </cell>
        </row>
        <row r="5647">
          <cell r="E5647">
            <v>33.94</v>
          </cell>
        </row>
        <row r="5648">
          <cell r="E5648">
            <v>11.8</v>
          </cell>
        </row>
        <row r="5649">
          <cell r="E5649">
            <v>11962</v>
          </cell>
        </row>
        <row r="5650">
          <cell r="E5650">
            <v>0.41</v>
          </cell>
        </row>
        <row r="5651">
          <cell r="E5651">
            <v>3.28</v>
          </cell>
        </row>
        <row r="5652">
          <cell r="E5652">
            <v>18.05</v>
          </cell>
        </row>
        <row r="5653">
          <cell r="E5653">
            <v>10.36</v>
          </cell>
        </row>
        <row r="5654">
          <cell r="E5654">
            <v>11962</v>
          </cell>
        </row>
        <row r="5655">
          <cell r="E5655">
            <v>0.41</v>
          </cell>
        </row>
        <row r="5656">
          <cell r="E5656">
            <v>3.28</v>
          </cell>
        </row>
        <row r="5657">
          <cell r="E5657">
            <v>18.05</v>
          </cell>
        </row>
        <row r="5658">
          <cell r="E5658">
            <v>10.36</v>
          </cell>
        </row>
        <row r="5659">
          <cell r="E5659">
            <v>11762</v>
          </cell>
        </row>
        <row r="5660">
          <cell r="E5660">
            <v>-11762</v>
          </cell>
        </row>
        <row r="5661">
          <cell r="E5661">
            <v>11962</v>
          </cell>
        </row>
        <row r="5662">
          <cell r="E5662">
            <v>0.41</v>
          </cell>
        </row>
        <row r="5663">
          <cell r="E5663">
            <v>3.28</v>
          </cell>
        </row>
        <row r="5664">
          <cell r="E5664">
            <v>18.05</v>
          </cell>
        </row>
        <row r="5665">
          <cell r="E5665">
            <v>10.36</v>
          </cell>
        </row>
        <row r="5666">
          <cell r="E5666">
            <v>11762</v>
          </cell>
        </row>
        <row r="5667">
          <cell r="E5667">
            <v>-11762</v>
          </cell>
        </row>
        <row r="5668">
          <cell r="E5668">
            <v>11962</v>
          </cell>
        </row>
        <row r="5669">
          <cell r="E5669">
            <v>0.41</v>
          </cell>
        </row>
        <row r="5670">
          <cell r="E5670">
            <v>3.28</v>
          </cell>
        </row>
        <row r="5671">
          <cell r="E5671">
            <v>18.05</v>
          </cell>
        </row>
        <row r="5672">
          <cell r="E5672">
            <v>10.36</v>
          </cell>
        </row>
        <row r="5673">
          <cell r="E5673">
            <v>11762</v>
          </cell>
        </row>
        <row r="5674">
          <cell r="E5674">
            <v>-11762</v>
          </cell>
        </row>
        <row r="5675">
          <cell r="E5675">
            <v>11962</v>
          </cell>
        </row>
        <row r="5676">
          <cell r="E5676">
            <v>0.41</v>
          </cell>
        </row>
        <row r="5677">
          <cell r="E5677">
            <v>3.28</v>
          </cell>
        </row>
        <row r="5678">
          <cell r="E5678">
            <v>18.05</v>
          </cell>
        </row>
        <row r="5679">
          <cell r="E5679">
            <v>10.36</v>
          </cell>
        </row>
        <row r="5680">
          <cell r="E5680">
            <v>11762</v>
          </cell>
        </row>
        <row r="5681">
          <cell r="E5681">
            <v>-11762</v>
          </cell>
        </row>
        <row r="5682">
          <cell r="E5682">
            <v>11962</v>
          </cell>
        </row>
        <row r="5683">
          <cell r="E5683">
            <v>0.41</v>
          </cell>
        </row>
        <row r="5684">
          <cell r="E5684">
            <v>3.28</v>
          </cell>
        </row>
        <row r="5685">
          <cell r="E5685">
            <v>18.05</v>
          </cell>
        </row>
        <row r="5686">
          <cell r="E5686">
            <v>10.36</v>
          </cell>
        </row>
        <row r="5687">
          <cell r="E5687">
            <v>12851</v>
          </cell>
        </row>
        <row r="5688">
          <cell r="E5688">
            <v>-12851</v>
          </cell>
        </row>
        <row r="5689">
          <cell r="E5689">
            <v>12551</v>
          </cell>
        </row>
        <row r="5690">
          <cell r="E5690">
            <v>-12551</v>
          </cell>
        </row>
        <row r="5691">
          <cell r="E5691">
            <v>9151</v>
          </cell>
        </row>
        <row r="5692">
          <cell r="E5692">
            <v>10.36</v>
          </cell>
        </row>
        <row r="5693">
          <cell r="E5693">
            <v>0.28000000000000003</v>
          </cell>
        </row>
        <row r="5694">
          <cell r="E5694">
            <v>3.94</v>
          </cell>
        </row>
        <row r="5695">
          <cell r="E5695">
            <v>6.43</v>
          </cell>
        </row>
        <row r="5696">
          <cell r="E5696">
            <v>2.4300000000000002</v>
          </cell>
        </row>
        <row r="5697">
          <cell r="E5697">
            <v>1.44</v>
          </cell>
        </row>
        <row r="5698">
          <cell r="E5698">
            <v>0.84</v>
          </cell>
        </row>
        <row r="5699">
          <cell r="E5699">
            <v>11962</v>
          </cell>
        </row>
        <row r="5700">
          <cell r="E5700">
            <v>-11962</v>
          </cell>
        </row>
        <row r="5701">
          <cell r="E5701">
            <v>12282</v>
          </cell>
        </row>
        <row r="5702">
          <cell r="E5702">
            <v>-12282</v>
          </cell>
        </row>
        <row r="5703">
          <cell r="E5703">
            <v>8582</v>
          </cell>
        </row>
        <row r="5704">
          <cell r="E5704">
            <v>10.36</v>
          </cell>
        </row>
        <row r="5705">
          <cell r="E5705">
            <v>0.28000000000000003</v>
          </cell>
        </row>
        <row r="5706">
          <cell r="E5706">
            <v>3.22</v>
          </cell>
        </row>
        <row r="5707">
          <cell r="E5707">
            <v>6.48</v>
          </cell>
        </row>
        <row r="5708">
          <cell r="E5708">
            <v>1.79</v>
          </cell>
        </row>
        <row r="5709">
          <cell r="E5709">
            <v>2.12</v>
          </cell>
        </row>
        <row r="5710">
          <cell r="E5710">
            <v>0.32</v>
          </cell>
        </row>
        <row r="5711">
          <cell r="E5711">
            <v>11962</v>
          </cell>
        </row>
        <row r="5712">
          <cell r="E5712">
            <v>-11962</v>
          </cell>
        </row>
        <row r="5713">
          <cell r="E5713">
            <v>12282</v>
          </cell>
        </row>
        <row r="5714">
          <cell r="E5714">
            <v>-12282</v>
          </cell>
        </row>
        <row r="5715">
          <cell r="E5715">
            <v>8582</v>
          </cell>
        </row>
        <row r="5716">
          <cell r="E5716">
            <v>10.36</v>
          </cell>
        </row>
        <row r="5717">
          <cell r="E5717">
            <v>0.28000000000000003</v>
          </cell>
        </row>
        <row r="5718">
          <cell r="E5718">
            <v>3.22</v>
          </cell>
        </row>
        <row r="5719">
          <cell r="E5719">
            <v>6.48</v>
          </cell>
        </row>
        <row r="5720">
          <cell r="E5720">
            <v>1.79</v>
          </cell>
        </row>
        <row r="5721">
          <cell r="E5721">
            <v>2.12</v>
          </cell>
        </row>
        <row r="5722">
          <cell r="E5722">
            <v>0.32</v>
          </cell>
        </row>
        <row r="5723">
          <cell r="E5723">
            <v>11762</v>
          </cell>
        </row>
        <row r="5724">
          <cell r="E5724">
            <v>-11762</v>
          </cell>
        </row>
        <row r="5725">
          <cell r="E5725">
            <v>11962</v>
          </cell>
        </row>
        <row r="5726">
          <cell r="E5726">
            <v>-11962</v>
          </cell>
        </row>
        <row r="5727">
          <cell r="E5727">
            <v>12282</v>
          </cell>
        </row>
        <row r="5728">
          <cell r="E5728">
            <v>-12282</v>
          </cell>
        </row>
        <row r="5729">
          <cell r="E5729">
            <v>8582</v>
          </cell>
        </row>
        <row r="5730">
          <cell r="E5730">
            <v>10.36</v>
          </cell>
        </row>
        <row r="5731">
          <cell r="E5731">
            <v>0.28000000000000003</v>
          </cell>
        </row>
        <row r="5732">
          <cell r="E5732">
            <v>3.22</v>
          </cell>
        </row>
        <row r="5733">
          <cell r="E5733">
            <v>6.48</v>
          </cell>
        </row>
        <row r="5734">
          <cell r="E5734">
            <v>1.79</v>
          </cell>
        </row>
        <row r="5735">
          <cell r="E5735">
            <v>2.12</v>
          </cell>
        </row>
        <row r="5736">
          <cell r="E5736">
            <v>0.32</v>
          </cell>
        </row>
        <row r="5737">
          <cell r="E5737">
            <v>11962</v>
          </cell>
        </row>
        <row r="5738">
          <cell r="E5738">
            <v>-11962</v>
          </cell>
        </row>
        <row r="5739">
          <cell r="E5739">
            <v>12282</v>
          </cell>
        </row>
        <row r="5740">
          <cell r="E5740">
            <v>-12282</v>
          </cell>
        </row>
        <row r="5741">
          <cell r="E5741">
            <v>8582</v>
          </cell>
        </row>
        <row r="5742">
          <cell r="E5742">
            <v>10.36</v>
          </cell>
        </row>
        <row r="5743">
          <cell r="E5743">
            <v>0.28000000000000003</v>
          </cell>
        </row>
        <row r="5744">
          <cell r="E5744">
            <v>3.22</v>
          </cell>
        </row>
        <row r="5745">
          <cell r="E5745">
            <v>6.48</v>
          </cell>
        </row>
        <row r="5746">
          <cell r="E5746">
            <v>1.79</v>
          </cell>
        </row>
        <row r="5747">
          <cell r="E5747">
            <v>2.12</v>
          </cell>
        </row>
        <row r="5748">
          <cell r="E5748">
            <v>0.32</v>
          </cell>
        </row>
        <row r="5749">
          <cell r="E5749">
            <v>11962</v>
          </cell>
        </row>
        <row r="5750">
          <cell r="E5750">
            <v>-11962</v>
          </cell>
        </row>
        <row r="5751">
          <cell r="E5751">
            <v>12282</v>
          </cell>
        </row>
        <row r="5752">
          <cell r="E5752">
            <v>-12282</v>
          </cell>
        </row>
        <row r="5753">
          <cell r="E5753">
            <v>8582</v>
          </cell>
        </row>
        <row r="5754">
          <cell r="E5754">
            <v>10.36</v>
          </cell>
        </row>
        <row r="5755">
          <cell r="E5755">
            <v>0.28000000000000003</v>
          </cell>
        </row>
        <row r="5756">
          <cell r="E5756">
            <v>3.22</v>
          </cell>
        </row>
        <row r="5757">
          <cell r="E5757">
            <v>6.48</v>
          </cell>
        </row>
        <row r="5758">
          <cell r="E5758">
            <v>1.79</v>
          </cell>
        </row>
        <row r="5759">
          <cell r="E5759">
            <v>2.12</v>
          </cell>
        </row>
        <row r="5760">
          <cell r="E5760">
            <v>0.32</v>
          </cell>
        </row>
        <row r="5761">
          <cell r="E5761">
            <v>11762</v>
          </cell>
        </row>
        <row r="5762">
          <cell r="E5762">
            <v>-11762</v>
          </cell>
        </row>
        <row r="5763">
          <cell r="E5763">
            <v>11962</v>
          </cell>
        </row>
        <row r="5764">
          <cell r="E5764">
            <v>-11962</v>
          </cell>
        </row>
        <row r="5765">
          <cell r="E5765">
            <v>12282</v>
          </cell>
        </row>
        <row r="5766">
          <cell r="E5766">
            <v>-12282</v>
          </cell>
        </row>
        <row r="5767">
          <cell r="E5767">
            <v>8582</v>
          </cell>
        </row>
        <row r="5768">
          <cell r="E5768">
            <v>10.36</v>
          </cell>
        </row>
        <row r="5769">
          <cell r="E5769">
            <v>33.94</v>
          </cell>
        </row>
        <row r="5770">
          <cell r="E5770">
            <v>11.8</v>
          </cell>
        </row>
        <row r="5771">
          <cell r="E5771">
            <v>0.28000000000000003</v>
          </cell>
        </row>
        <row r="5772">
          <cell r="E5772">
            <v>3.22</v>
          </cell>
        </row>
        <row r="5773">
          <cell r="E5773">
            <v>6.48</v>
          </cell>
        </row>
        <row r="5774">
          <cell r="E5774">
            <v>1.79</v>
          </cell>
        </row>
        <row r="5775">
          <cell r="E5775">
            <v>2.12</v>
          </cell>
        </row>
        <row r="5776">
          <cell r="E5776">
            <v>0.32</v>
          </cell>
        </row>
        <row r="5777">
          <cell r="E5777">
            <v>0.51</v>
          </cell>
        </row>
        <row r="5778">
          <cell r="E5778">
            <v>11962</v>
          </cell>
        </row>
        <row r="5779">
          <cell r="E5779">
            <v>-11962</v>
          </cell>
        </row>
        <row r="5780">
          <cell r="E5780">
            <v>12282</v>
          </cell>
        </row>
        <row r="5781">
          <cell r="E5781">
            <v>-12282</v>
          </cell>
        </row>
        <row r="5782">
          <cell r="E5782">
            <v>8582</v>
          </cell>
        </row>
        <row r="5783">
          <cell r="E5783">
            <v>10.36</v>
          </cell>
        </row>
        <row r="5784">
          <cell r="E5784">
            <v>0.28000000000000003</v>
          </cell>
        </row>
        <row r="5785">
          <cell r="E5785">
            <v>3.22</v>
          </cell>
        </row>
        <row r="5786">
          <cell r="E5786">
            <v>6.48</v>
          </cell>
        </row>
        <row r="5787">
          <cell r="E5787">
            <v>1.79</v>
          </cell>
        </row>
        <row r="5788">
          <cell r="E5788">
            <v>2.12</v>
          </cell>
        </row>
        <row r="5789">
          <cell r="E5789">
            <v>0.32</v>
          </cell>
        </row>
        <row r="5790">
          <cell r="E5790">
            <v>11962</v>
          </cell>
        </row>
        <row r="5791">
          <cell r="E5791">
            <v>-11962</v>
          </cell>
        </row>
        <row r="5792">
          <cell r="E5792">
            <v>12282</v>
          </cell>
        </row>
        <row r="5793">
          <cell r="E5793">
            <v>-12282</v>
          </cell>
        </row>
        <row r="5794">
          <cell r="E5794">
            <v>8582</v>
          </cell>
        </row>
        <row r="5795">
          <cell r="E5795">
            <v>10.36</v>
          </cell>
        </row>
        <row r="5796">
          <cell r="E5796">
            <v>0.28000000000000003</v>
          </cell>
        </row>
        <row r="5797">
          <cell r="E5797">
            <v>3.22</v>
          </cell>
        </row>
        <row r="5798">
          <cell r="E5798">
            <v>6.48</v>
          </cell>
        </row>
        <row r="5799">
          <cell r="E5799">
            <v>1.79</v>
          </cell>
        </row>
        <row r="5800">
          <cell r="E5800">
            <v>2.12</v>
          </cell>
        </row>
        <row r="5801">
          <cell r="E5801">
            <v>0.32</v>
          </cell>
        </row>
        <row r="5802">
          <cell r="E5802">
            <v>11962</v>
          </cell>
        </row>
        <row r="5803">
          <cell r="E5803">
            <v>-11962</v>
          </cell>
        </row>
        <row r="5804">
          <cell r="E5804">
            <v>12282</v>
          </cell>
        </row>
        <row r="5805">
          <cell r="E5805">
            <v>-12282</v>
          </cell>
        </row>
        <row r="5806">
          <cell r="E5806">
            <v>8582</v>
          </cell>
        </row>
        <row r="5807">
          <cell r="E5807">
            <v>10.36</v>
          </cell>
        </row>
        <row r="5808">
          <cell r="E5808">
            <v>0.28000000000000003</v>
          </cell>
        </row>
        <row r="5809">
          <cell r="E5809">
            <v>3.22</v>
          </cell>
        </row>
        <row r="5810">
          <cell r="E5810">
            <v>6.48</v>
          </cell>
        </row>
        <row r="5811">
          <cell r="E5811">
            <v>1.79</v>
          </cell>
        </row>
        <row r="5812">
          <cell r="E5812">
            <v>2.12</v>
          </cell>
        </row>
        <row r="5813">
          <cell r="E5813">
            <v>0.32</v>
          </cell>
        </row>
        <row r="5814">
          <cell r="E5814">
            <v>11962</v>
          </cell>
        </row>
        <row r="5815">
          <cell r="E5815">
            <v>-11962</v>
          </cell>
        </row>
        <row r="5816">
          <cell r="E5816">
            <v>12282</v>
          </cell>
        </row>
        <row r="5817">
          <cell r="E5817">
            <v>-12282</v>
          </cell>
        </row>
        <row r="5818">
          <cell r="E5818">
            <v>8582</v>
          </cell>
        </row>
        <row r="5819">
          <cell r="E5819">
            <v>10.36</v>
          </cell>
        </row>
        <row r="5820">
          <cell r="E5820">
            <v>0.28000000000000003</v>
          </cell>
        </row>
        <row r="5821">
          <cell r="E5821">
            <v>3.22</v>
          </cell>
        </row>
        <row r="5822">
          <cell r="E5822">
            <v>6.48</v>
          </cell>
        </row>
        <row r="5823">
          <cell r="E5823">
            <v>1.79</v>
          </cell>
        </row>
        <row r="5824">
          <cell r="E5824">
            <v>2.12</v>
          </cell>
        </row>
        <row r="5825">
          <cell r="E5825">
            <v>0.32</v>
          </cell>
        </row>
        <row r="5826">
          <cell r="E5826">
            <v>33.94</v>
          </cell>
        </row>
        <row r="5827">
          <cell r="E5827">
            <v>11.8</v>
          </cell>
        </row>
        <row r="5828">
          <cell r="E5828">
            <v>11962</v>
          </cell>
        </row>
        <row r="5829">
          <cell r="E5829">
            <v>-11962</v>
          </cell>
        </row>
        <row r="5830">
          <cell r="E5830">
            <v>12282</v>
          </cell>
        </row>
        <row r="5831">
          <cell r="E5831">
            <v>-12282</v>
          </cell>
        </row>
        <row r="5832">
          <cell r="E5832">
            <v>8582</v>
          </cell>
        </row>
        <row r="5833">
          <cell r="E5833">
            <v>10.36</v>
          </cell>
        </row>
        <row r="5834">
          <cell r="E5834">
            <v>0.28000000000000003</v>
          </cell>
        </row>
        <row r="5835">
          <cell r="E5835">
            <v>3.22</v>
          </cell>
        </row>
        <row r="5836">
          <cell r="E5836">
            <v>6.48</v>
          </cell>
        </row>
        <row r="5837">
          <cell r="E5837">
            <v>1.79</v>
          </cell>
        </row>
        <row r="5838">
          <cell r="E5838">
            <v>2.12</v>
          </cell>
        </row>
        <row r="5839">
          <cell r="E5839">
            <v>0.32</v>
          </cell>
        </row>
        <row r="5840">
          <cell r="E5840">
            <v>11962</v>
          </cell>
        </row>
        <row r="5841">
          <cell r="E5841">
            <v>-11962</v>
          </cell>
        </row>
        <row r="5842">
          <cell r="E5842">
            <v>12282</v>
          </cell>
        </row>
        <row r="5843">
          <cell r="E5843">
            <v>-12282</v>
          </cell>
        </row>
        <row r="5844">
          <cell r="E5844">
            <v>8582</v>
          </cell>
        </row>
        <row r="5845">
          <cell r="E5845">
            <v>10.36</v>
          </cell>
        </row>
        <row r="5846">
          <cell r="E5846">
            <v>0.28000000000000003</v>
          </cell>
        </row>
        <row r="5847">
          <cell r="E5847">
            <v>3.22</v>
          </cell>
        </row>
        <row r="5848">
          <cell r="E5848">
            <v>6.48</v>
          </cell>
        </row>
        <row r="5849">
          <cell r="E5849">
            <v>1.79</v>
          </cell>
        </row>
        <row r="5850">
          <cell r="E5850">
            <v>2.12</v>
          </cell>
        </row>
        <row r="5851">
          <cell r="E5851">
            <v>0.32</v>
          </cell>
        </row>
        <row r="5852">
          <cell r="E5852">
            <v>11962</v>
          </cell>
        </row>
        <row r="5853">
          <cell r="E5853">
            <v>-11962</v>
          </cell>
        </row>
        <row r="5854">
          <cell r="E5854">
            <v>12282</v>
          </cell>
        </row>
        <row r="5855">
          <cell r="E5855">
            <v>-12282</v>
          </cell>
        </row>
        <row r="5856">
          <cell r="E5856">
            <v>8582</v>
          </cell>
        </row>
        <row r="5857">
          <cell r="E5857">
            <v>10.36</v>
          </cell>
        </row>
        <row r="5858">
          <cell r="E5858">
            <v>0.28000000000000003</v>
          </cell>
        </row>
        <row r="5859">
          <cell r="E5859">
            <v>3.22</v>
          </cell>
        </row>
        <row r="5860">
          <cell r="E5860">
            <v>6.48</v>
          </cell>
        </row>
        <row r="5861">
          <cell r="E5861">
            <v>1.79</v>
          </cell>
        </row>
        <row r="5862">
          <cell r="E5862">
            <v>2.12</v>
          </cell>
        </row>
        <row r="5863">
          <cell r="E5863">
            <v>0.32</v>
          </cell>
        </row>
        <row r="5864">
          <cell r="E5864">
            <v>11962</v>
          </cell>
        </row>
        <row r="5865">
          <cell r="E5865">
            <v>-11962</v>
          </cell>
        </row>
        <row r="5866">
          <cell r="E5866">
            <v>12282</v>
          </cell>
        </row>
        <row r="5867">
          <cell r="E5867">
            <v>-12282</v>
          </cell>
        </row>
        <row r="5868">
          <cell r="E5868">
            <v>8582</v>
          </cell>
        </row>
        <row r="5869">
          <cell r="E5869">
            <v>10.36</v>
          </cell>
        </row>
        <row r="5870">
          <cell r="E5870">
            <v>0.28000000000000003</v>
          </cell>
        </row>
        <row r="5871">
          <cell r="E5871">
            <v>3.22</v>
          </cell>
        </row>
        <row r="5872">
          <cell r="E5872">
            <v>6.48</v>
          </cell>
        </row>
        <row r="5873">
          <cell r="E5873">
            <v>1.79</v>
          </cell>
        </row>
        <row r="5874">
          <cell r="E5874">
            <v>2.12</v>
          </cell>
        </row>
        <row r="5875">
          <cell r="E5875">
            <v>0.32</v>
          </cell>
        </row>
        <row r="5876">
          <cell r="E5876">
            <v>33.94</v>
          </cell>
        </row>
        <row r="5877">
          <cell r="E5877">
            <v>11.8</v>
          </cell>
        </row>
        <row r="5878">
          <cell r="E5878">
            <v>11962</v>
          </cell>
        </row>
        <row r="5879">
          <cell r="E5879">
            <v>-11962</v>
          </cell>
        </row>
        <row r="5880">
          <cell r="E5880">
            <v>12282</v>
          </cell>
        </row>
        <row r="5881">
          <cell r="E5881">
            <v>-12282</v>
          </cell>
        </row>
        <row r="5882">
          <cell r="E5882">
            <v>8582</v>
          </cell>
        </row>
        <row r="5883">
          <cell r="E5883">
            <v>10.36</v>
          </cell>
        </row>
        <row r="5884">
          <cell r="E5884">
            <v>0.28000000000000003</v>
          </cell>
        </row>
        <row r="5885">
          <cell r="E5885">
            <v>3.22</v>
          </cell>
        </row>
        <row r="5886">
          <cell r="E5886">
            <v>6.48</v>
          </cell>
        </row>
        <row r="5887">
          <cell r="E5887">
            <v>1.79</v>
          </cell>
        </row>
        <row r="5888">
          <cell r="E5888">
            <v>2.12</v>
          </cell>
        </row>
        <row r="5889">
          <cell r="E5889">
            <v>0.32</v>
          </cell>
        </row>
        <row r="5890">
          <cell r="E5890">
            <v>11962</v>
          </cell>
        </row>
        <row r="5891">
          <cell r="E5891">
            <v>-11962</v>
          </cell>
        </row>
        <row r="5892">
          <cell r="E5892">
            <v>12282</v>
          </cell>
        </row>
        <row r="5893">
          <cell r="E5893">
            <v>-12282</v>
          </cell>
        </row>
        <row r="5894">
          <cell r="E5894">
            <v>8582</v>
          </cell>
        </row>
        <row r="5895">
          <cell r="E5895">
            <v>10.36</v>
          </cell>
        </row>
        <row r="5896">
          <cell r="E5896">
            <v>33.94</v>
          </cell>
        </row>
        <row r="5897">
          <cell r="E5897">
            <v>11.8</v>
          </cell>
        </row>
        <row r="5898">
          <cell r="E5898">
            <v>0.28000000000000003</v>
          </cell>
        </row>
        <row r="5899">
          <cell r="E5899">
            <v>3.22</v>
          </cell>
        </row>
        <row r="5900">
          <cell r="E5900">
            <v>6.48</v>
          </cell>
        </row>
        <row r="5901">
          <cell r="E5901">
            <v>1.79</v>
          </cell>
        </row>
        <row r="5902">
          <cell r="E5902">
            <v>2.12</v>
          </cell>
        </row>
        <row r="5903">
          <cell r="E5903">
            <v>0.32</v>
          </cell>
        </row>
        <row r="5904">
          <cell r="E5904">
            <v>12262</v>
          </cell>
        </row>
        <row r="5905">
          <cell r="E5905">
            <v>-12262</v>
          </cell>
        </row>
        <row r="5906">
          <cell r="E5906">
            <v>12282</v>
          </cell>
        </row>
        <row r="5907">
          <cell r="E5907">
            <v>-12282</v>
          </cell>
        </row>
        <row r="5908">
          <cell r="E5908">
            <v>8582</v>
          </cell>
        </row>
        <row r="5909">
          <cell r="E5909">
            <v>10.36</v>
          </cell>
        </row>
        <row r="5910">
          <cell r="E5910">
            <v>0.28000000000000003</v>
          </cell>
        </row>
        <row r="5911">
          <cell r="E5911">
            <v>3.22</v>
          </cell>
        </row>
        <row r="5912">
          <cell r="E5912">
            <v>6.48</v>
          </cell>
        </row>
        <row r="5913">
          <cell r="E5913">
            <v>1.79</v>
          </cell>
        </row>
        <row r="5914">
          <cell r="E5914">
            <v>2.12</v>
          </cell>
        </row>
        <row r="5915">
          <cell r="E5915">
            <v>0.32</v>
          </cell>
        </row>
        <row r="5916">
          <cell r="E5916">
            <v>11962</v>
          </cell>
        </row>
        <row r="5917">
          <cell r="E5917">
            <v>-11962</v>
          </cell>
        </row>
        <row r="5918">
          <cell r="E5918">
            <v>12282</v>
          </cell>
        </row>
        <row r="5919">
          <cell r="E5919">
            <v>-12282</v>
          </cell>
        </row>
        <row r="5920">
          <cell r="E5920">
            <v>8582</v>
          </cell>
        </row>
        <row r="5921">
          <cell r="E5921">
            <v>10.36</v>
          </cell>
        </row>
        <row r="5922">
          <cell r="E5922">
            <v>0.28000000000000003</v>
          </cell>
        </row>
        <row r="5923">
          <cell r="E5923">
            <v>3.22</v>
          </cell>
        </row>
        <row r="5924">
          <cell r="E5924">
            <v>6.48</v>
          </cell>
        </row>
        <row r="5925">
          <cell r="E5925">
            <v>1.79</v>
          </cell>
        </row>
        <row r="5926">
          <cell r="E5926">
            <v>2.12</v>
          </cell>
        </row>
        <row r="5927">
          <cell r="E5927">
            <v>0.32</v>
          </cell>
        </row>
        <row r="5928">
          <cell r="E5928">
            <v>11962</v>
          </cell>
        </row>
        <row r="5929">
          <cell r="E5929">
            <v>-11962</v>
          </cell>
        </row>
        <row r="5930">
          <cell r="E5930">
            <v>12282</v>
          </cell>
        </row>
        <row r="5931">
          <cell r="E5931">
            <v>-12282</v>
          </cell>
        </row>
        <row r="5932">
          <cell r="E5932">
            <v>8582</v>
          </cell>
        </row>
        <row r="5933">
          <cell r="E5933">
            <v>10.36</v>
          </cell>
        </row>
        <row r="5934">
          <cell r="E5934">
            <v>0.28000000000000003</v>
          </cell>
        </row>
        <row r="5935">
          <cell r="E5935">
            <v>3.22</v>
          </cell>
        </row>
        <row r="5936">
          <cell r="E5936">
            <v>6.48</v>
          </cell>
        </row>
        <row r="5937">
          <cell r="E5937">
            <v>1.79</v>
          </cell>
        </row>
        <row r="5938">
          <cell r="E5938">
            <v>2.12</v>
          </cell>
        </row>
        <row r="5939">
          <cell r="E5939">
            <v>0.32</v>
          </cell>
        </row>
        <row r="5940">
          <cell r="E5940">
            <v>12262</v>
          </cell>
        </row>
        <row r="5941">
          <cell r="E5941">
            <v>-12262</v>
          </cell>
        </row>
        <row r="5942">
          <cell r="E5942">
            <v>12282</v>
          </cell>
        </row>
        <row r="5943">
          <cell r="E5943">
            <v>-12282</v>
          </cell>
        </row>
        <row r="5944">
          <cell r="E5944">
            <v>8582</v>
          </cell>
        </row>
        <row r="5945">
          <cell r="E5945">
            <v>10.36</v>
          </cell>
        </row>
        <row r="5946">
          <cell r="E5946">
            <v>0.28000000000000003</v>
          </cell>
        </row>
        <row r="5947">
          <cell r="E5947">
            <v>3.22</v>
          </cell>
        </row>
        <row r="5948">
          <cell r="E5948">
            <v>6.48</v>
          </cell>
        </row>
        <row r="5949">
          <cell r="E5949">
            <v>1.79</v>
          </cell>
        </row>
        <row r="5950">
          <cell r="E5950">
            <v>2.12</v>
          </cell>
        </row>
        <row r="5951">
          <cell r="E5951">
            <v>0.32</v>
          </cell>
        </row>
        <row r="5952">
          <cell r="E5952">
            <v>11962</v>
          </cell>
        </row>
        <row r="5953">
          <cell r="E5953">
            <v>-11962</v>
          </cell>
        </row>
        <row r="5954">
          <cell r="E5954">
            <v>12282</v>
          </cell>
        </row>
        <row r="5955">
          <cell r="E5955">
            <v>-12282</v>
          </cell>
        </row>
        <row r="5956">
          <cell r="E5956">
            <v>8582</v>
          </cell>
        </row>
        <row r="5957">
          <cell r="E5957">
            <v>10.36</v>
          </cell>
        </row>
        <row r="5958">
          <cell r="E5958">
            <v>0.28000000000000003</v>
          </cell>
        </row>
        <row r="5959">
          <cell r="E5959">
            <v>3.22</v>
          </cell>
        </row>
        <row r="5960">
          <cell r="E5960">
            <v>6.48</v>
          </cell>
        </row>
        <row r="5961">
          <cell r="E5961">
            <v>1.79</v>
          </cell>
        </row>
        <row r="5962">
          <cell r="E5962">
            <v>2.12</v>
          </cell>
        </row>
        <row r="5963">
          <cell r="E5963">
            <v>0.32</v>
          </cell>
        </row>
        <row r="5964">
          <cell r="E5964">
            <v>11962</v>
          </cell>
        </row>
        <row r="5965">
          <cell r="E5965">
            <v>-11962</v>
          </cell>
        </row>
        <row r="5966">
          <cell r="E5966">
            <v>12282</v>
          </cell>
        </row>
        <row r="5967">
          <cell r="E5967">
            <v>-12282</v>
          </cell>
        </row>
        <row r="5968">
          <cell r="E5968">
            <v>8582</v>
          </cell>
        </row>
        <row r="5969">
          <cell r="E5969">
            <v>10.36</v>
          </cell>
        </row>
        <row r="5970">
          <cell r="E5970">
            <v>0.28000000000000003</v>
          </cell>
        </row>
        <row r="5971">
          <cell r="E5971">
            <v>3.22</v>
          </cell>
        </row>
        <row r="5972">
          <cell r="E5972">
            <v>6.48</v>
          </cell>
        </row>
        <row r="5973">
          <cell r="E5973">
            <v>1.79</v>
          </cell>
        </row>
        <row r="5974">
          <cell r="E5974">
            <v>2.12</v>
          </cell>
        </row>
        <row r="5975">
          <cell r="E5975">
            <v>0.32</v>
          </cell>
        </row>
        <row r="5976">
          <cell r="E5976">
            <v>11962</v>
          </cell>
        </row>
        <row r="5977">
          <cell r="E5977">
            <v>-11962</v>
          </cell>
        </row>
        <row r="5978">
          <cell r="E5978">
            <v>12282</v>
          </cell>
        </row>
        <row r="5979">
          <cell r="E5979">
            <v>-12282</v>
          </cell>
        </row>
        <row r="5980">
          <cell r="E5980">
            <v>8582</v>
          </cell>
        </row>
        <row r="5981">
          <cell r="E5981">
            <v>10.36</v>
          </cell>
        </row>
        <row r="5982">
          <cell r="E5982">
            <v>0.28000000000000003</v>
          </cell>
        </row>
        <row r="5983">
          <cell r="E5983">
            <v>3.22</v>
          </cell>
        </row>
        <row r="5984">
          <cell r="E5984">
            <v>6.48</v>
          </cell>
        </row>
        <row r="5985">
          <cell r="E5985">
            <v>1.79</v>
          </cell>
        </row>
        <row r="5986">
          <cell r="E5986">
            <v>2.12</v>
          </cell>
        </row>
        <row r="5987">
          <cell r="E5987">
            <v>0.32</v>
          </cell>
        </row>
        <row r="5988">
          <cell r="E5988">
            <v>11962</v>
          </cell>
        </row>
        <row r="5989">
          <cell r="E5989">
            <v>-11962</v>
          </cell>
        </row>
        <row r="5990">
          <cell r="E5990">
            <v>12282</v>
          </cell>
        </row>
        <row r="5991">
          <cell r="E5991">
            <v>-12282</v>
          </cell>
        </row>
        <row r="5992">
          <cell r="E5992">
            <v>8582</v>
          </cell>
        </row>
        <row r="5993">
          <cell r="E5993">
            <v>10.36</v>
          </cell>
        </row>
        <row r="5994">
          <cell r="E5994">
            <v>0.28000000000000003</v>
          </cell>
        </row>
        <row r="5995">
          <cell r="E5995">
            <v>3.22</v>
          </cell>
        </row>
        <row r="5996">
          <cell r="E5996">
            <v>6.48</v>
          </cell>
        </row>
        <row r="5997">
          <cell r="E5997">
            <v>1.79</v>
          </cell>
        </row>
        <row r="5998">
          <cell r="E5998">
            <v>2.12</v>
          </cell>
        </row>
        <row r="5999">
          <cell r="E5999">
            <v>0.32</v>
          </cell>
        </row>
        <row r="6000">
          <cell r="E6000">
            <v>11962</v>
          </cell>
        </row>
        <row r="6001">
          <cell r="E6001">
            <v>-11962</v>
          </cell>
        </row>
        <row r="6002">
          <cell r="E6002">
            <v>12282</v>
          </cell>
        </row>
        <row r="6003">
          <cell r="E6003">
            <v>-12282</v>
          </cell>
        </row>
        <row r="6004">
          <cell r="E6004">
            <v>8582</v>
          </cell>
        </row>
        <row r="6005">
          <cell r="E6005">
            <v>10.36</v>
          </cell>
        </row>
        <row r="6006">
          <cell r="E6006">
            <v>0.28000000000000003</v>
          </cell>
        </row>
        <row r="6007">
          <cell r="E6007">
            <v>3.22</v>
          </cell>
        </row>
        <row r="6008">
          <cell r="E6008">
            <v>6.48</v>
          </cell>
        </row>
        <row r="6009">
          <cell r="E6009">
            <v>1.79</v>
          </cell>
        </row>
        <row r="6010">
          <cell r="E6010">
            <v>2.12</v>
          </cell>
        </row>
        <row r="6011">
          <cell r="E6011">
            <v>0.32</v>
          </cell>
        </row>
        <row r="6012">
          <cell r="E6012">
            <v>11962</v>
          </cell>
        </row>
        <row r="6013">
          <cell r="E6013">
            <v>-11962</v>
          </cell>
        </row>
        <row r="6014">
          <cell r="E6014">
            <v>12282</v>
          </cell>
        </row>
        <row r="6015">
          <cell r="E6015">
            <v>-12282</v>
          </cell>
        </row>
        <row r="6016">
          <cell r="E6016">
            <v>8582</v>
          </cell>
        </row>
        <row r="6017">
          <cell r="E6017">
            <v>10.36</v>
          </cell>
        </row>
        <row r="6018">
          <cell r="E6018">
            <v>0.28000000000000003</v>
          </cell>
        </row>
        <row r="6019">
          <cell r="E6019">
            <v>3.22</v>
          </cell>
        </row>
        <row r="6020">
          <cell r="E6020">
            <v>6.48</v>
          </cell>
        </row>
        <row r="6021">
          <cell r="E6021">
            <v>1.79</v>
          </cell>
        </row>
        <row r="6022">
          <cell r="E6022">
            <v>2.12</v>
          </cell>
        </row>
        <row r="6023">
          <cell r="E6023">
            <v>0.32</v>
          </cell>
        </row>
        <row r="6024">
          <cell r="E6024">
            <v>11962</v>
          </cell>
        </row>
        <row r="6025">
          <cell r="E6025">
            <v>-11962</v>
          </cell>
        </row>
        <row r="6026">
          <cell r="E6026">
            <v>12282</v>
          </cell>
        </row>
        <row r="6027">
          <cell r="E6027">
            <v>-12282</v>
          </cell>
        </row>
        <row r="6028">
          <cell r="E6028">
            <v>8582</v>
          </cell>
        </row>
        <row r="6029">
          <cell r="E6029">
            <v>10.36</v>
          </cell>
        </row>
        <row r="6030">
          <cell r="E6030">
            <v>0.28000000000000003</v>
          </cell>
        </row>
        <row r="6031">
          <cell r="E6031">
            <v>3.22</v>
          </cell>
        </row>
        <row r="6032">
          <cell r="E6032">
            <v>6.48</v>
          </cell>
        </row>
        <row r="6033">
          <cell r="E6033">
            <v>1.79</v>
          </cell>
        </row>
        <row r="6034">
          <cell r="E6034">
            <v>2.12</v>
          </cell>
        </row>
        <row r="6035">
          <cell r="E6035">
            <v>0.32</v>
          </cell>
        </row>
        <row r="6036">
          <cell r="E6036">
            <v>11962</v>
          </cell>
        </row>
        <row r="6037">
          <cell r="E6037">
            <v>-11962</v>
          </cell>
        </row>
        <row r="6038">
          <cell r="E6038">
            <v>12282</v>
          </cell>
        </row>
        <row r="6039">
          <cell r="E6039">
            <v>-12282</v>
          </cell>
        </row>
        <row r="6040">
          <cell r="E6040">
            <v>8582</v>
          </cell>
        </row>
        <row r="6041">
          <cell r="E6041">
            <v>10.36</v>
          </cell>
        </row>
        <row r="6042">
          <cell r="E6042">
            <v>0.28000000000000003</v>
          </cell>
        </row>
        <row r="6043">
          <cell r="E6043">
            <v>3.22</v>
          </cell>
        </row>
        <row r="6044">
          <cell r="E6044">
            <v>6.48</v>
          </cell>
        </row>
        <row r="6045">
          <cell r="E6045">
            <v>1.79</v>
          </cell>
        </row>
        <row r="6046">
          <cell r="E6046">
            <v>2.12</v>
          </cell>
        </row>
        <row r="6047">
          <cell r="E6047">
            <v>0.32</v>
          </cell>
        </row>
        <row r="6048">
          <cell r="E6048">
            <v>11962</v>
          </cell>
        </row>
        <row r="6049">
          <cell r="E6049">
            <v>-11962</v>
          </cell>
        </row>
        <row r="6050">
          <cell r="E6050">
            <v>12282</v>
          </cell>
        </row>
        <row r="6051">
          <cell r="E6051">
            <v>-12282</v>
          </cell>
        </row>
        <row r="6052">
          <cell r="E6052">
            <v>8582</v>
          </cell>
        </row>
        <row r="6053">
          <cell r="E6053">
            <v>10.36</v>
          </cell>
        </row>
        <row r="6054">
          <cell r="E6054">
            <v>0.28000000000000003</v>
          </cell>
        </row>
        <row r="6055">
          <cell r="E6055">
            <v>3.22</v>
          </cell>
        </row>
        <row r="6056">
          <cell r="E6056">
            <v>6.48</v>
          </cell>
        </row>
        <row r="6057">
          <cell r="E6057">
            <v>1.79</v>
          </cell>
        </row>
        <row r="6058">
          <cell r="E6058">
            <v>2.12</v>
          </cell>
        </row>
        <row r="6059">
          <cell r="E6059">
            <v>0.32</v>
          </cell>
        </row>
        <row r="6060">
          <cell r="E6060">
            <v>13330</v>
          </cell>
        </row>
        <row r="6061">
          <cell r="E6061">
            <v>1.8</v>
          </cell>
        </row>
        <row r="6062">
          <cell r="E6062">
            <v>170</v>
          </cell>
        </row>
        <row r="6063">
          <cell r="E6063">
            <v>35.33</v>
          </cell>
        </row>
        <row r="6064">
          <cell r="E6064">
            <v>3.96</v>
          </cell>
        </row>
        <row r="6065">
          <cell r="E6065">
            <v>3.8</v>
          </cell>
        </row>
        <row r="6066">
          <cell r="E6066">
            <v>10.36</v>
          </cell>
        </row>
        <row r="6067">
          <cell r="E6067">
            <v>13330</v>
          </cell>
        </row>
        <row r="6068">
          <cell r="E6068">
            <v>1.8</v>
          </cell>
        </row>
        <row r="6069">
          <cell r="E6069">
            <v>170</v>
          </cell>
        </row>
        <row r="6070">
          <cell r="E6070">
            <v>35.33</v>
          </cell>
        </row>
        <row r="6071">
          <cell r="E6071">
            <v>3.96</v>
          </cell>
        </row>
        <row r="6072">
          <cell r="E6072">
            <v>3.8</v>
          </cell>
        </row>
        <row r="6073">
          <cell r="E6073">
            <v>10.36</v>
          </cell>
        </row>
        <row r="6074">
          <cell r="E6074">
            <v>13410</v>
          </cell>
        </row>
        <row r="6075">
          <cell r="E6075">
            <v>1.8</v>
          </cell>
        </row>
        <row r="6076">
          <cell r="E6076">
            <v>170</v>
          </cell>
        </row>
        <row r="6077">
          <cell r="E6077">
            <v>35.33</v>
          </cell>
        </row>
        <row r="6078">
          <cell r="E6078">
            <v>3.96</v>
          </cell>
        </row>
        <row r="6079">
          <cell r="E6079">
            <v>3.8</v>
          </cell>
        </row>
        <row r="6080">
          <cell r="E6080">
            <v>10.36</v>
          </cell>
        </row>
        <row r="6081">
          <cell r="E6081">
            <v>13410</v>
          </cell>
        </row>
        <row r="6082">
          <cell r="E6082">
            <v>1.8</v>
          </cell>
        </row>
        <row r="6083">
          <cell r="E6083">
            <v>170</v>
          </cell>
        </row>
        <row r="6084">
          <cell r="E6084">
            <v>35.33</v>
          </cell>
        </row>
        <row r="6085">
          <cell r="E6085">
            <v>3.96</v>
          </cell>
        </row>
        <row r="6086">
          <cell r="E6086">
            <v>3.8</v>
          </cell>
        </row>
        <row r="6087">
          <cell r="E6087">
            <v>10.36</v>
          </cell>
        </row>
        <row r="6088">
          <cell r="E6088">
            <v>13410</v>
          </cell>
        </row>
        <row r="6089">
          <cell r="E6089">
            <v>1.8</v>
          </cell>
        </row>
        <row r="6090">
          <cell r="E6090">
            <v>170</v>
          </cell>
        </row>
        <row r="6091">
          <cell r="E6091">
            <v>35.33</v>
          </cell>
        </row>
        <row r="6092">
          <cell r="E6092">
            <v>3.96</v>
          </cell>
        </row>
        <row r="6093">
          <cell r="E6093">
            <v>3.8</v>
          </cell>
        </row>
        <row r="6094">
          <cell r="E6094">
            <v>10.36</v>
          </cell>
        </row>
        <row r="6095">
          <cell r="E6095">
            <v>13330</v>
          </cell>
        </row>
        <row r="6096">
          <cell r="E6096">
            <v>1.8</v>
          </cell>
        </row>
        <row r="6097">
          <cell r="E6097">
            <v>170</v>
          </cell>
        </row>
        <row r="6098">
          <cell r="E6098">
            <v>35.33</v>
          </cell>
        </row>
        <row r="6099">
          <cell r="E6099">
            <v>3.96</v>
          </cell>
        </row>
        <row r="6100">
          <cell r="E6100">
            <v>3.8</v>
          </cell>
        </row>
        <row r="6101">
          <cell r="E6101">
            <v>10.36</v>
          </cell>
        </row>
        <row r="6102">
          <cell r="E6102">
            <v>13330</v>
          </cell>
        </row>
        <row r="6103">
          <cell r="E6103">
            <v>39.31</v>
          </cell>
        </row>
        <row r="6104">
          <cell r="E6104">
            <v>170</v>
          </cell>
        </row>
        <row r="6105">
          <cell r="E6105">
            <v>1.8</v>
          </cell>
        </row>
        <row r="6106">
          <cell r="E6106">
            <v>4.66</v>
          </cell>
        </row>
        <row r="6107">
          <cell r="E6107">
            <v>9.5500000000000007</v>
          </cell>
        </row>
        <row r="6108">
          <cell r="E6108">
            <v>10.36</v>
          </cell>
        </row>
        <row r="6109">
          <cell r="E6109">
            <v>13410</v>
          </cell>
        </row>
        <row r="6110">
          <cell r="E6110">
            <v>39.31</v>
          </cell>
        </row>
        <row r="6111">
          <cell r="E6111">
            <v>170</v>
          </cell>
        </row>
        <row r="6112">
          <cell r="E6112">
            <v>1.8</v>
          </cell>
        </row>
        <row r="6113">
          <cell r="E6113">
            <v>4.66</v>
          </cell>
        </row>
        <row r="6114">
          <cell r="E6114">
            <v>9.5500000000000007</v>
          </cell>
        </row>
        <row r="6115">
          <cell r="E6115">
            <v>10.36</v>
          </cell>
        </row>
        <row r="6116">
          <cell r="E6116">
            <v>13410</v>
          </cell>
        </row>
        <row r="6117">
          <cell r="E6117">
            <v>39.31</v>
          </cell>
        </row>
        <row r="6118">
          <cell r="E6118">
            <v>170</v>
          </cell>
        </row>
        <row r="6119">
          <cell r="E6119">
            <v>1.8</v>
          </cell>
        </row>
        <row r="6120">
          <cell r="E6120">
            <v>4.66</v>
          </cell>
        </row>
        <row r="6121">
          <cell r="E6121">
            <v>9.5500000000000007</v>
          </cell>
        </row>
        <row r="6122">
          <cell r="E6122">
            <v>10.36</v>
          </cell>
        </row>
        <row r="6123">
          <cell r="E6123">
            <v>13410</v>
          </cell>
        </row>
        <row r="6124">
          <cell r="E6124">
            <v>1.8</v>
          </cell>
        </row>
        <row r="6125">
          <cell r="E6125">
            <v>170</v>
          </cell>
        </row>
        <row r="6126">
          <cell r="E6126">
            <v>33.72</v>
          </cell>
        </row>
        <row r="6127">
          <cell r="E6127">
            <v>13.72</v>
          </cell>
        </row>
        <row r="6128">
          <cell r="E6128">
            <v>3.59</v>
          </cell>
        </row>
        <row r="6129">
          <cell r="E6129">
            <v>10.36</v>
          </cell>
        </row>
        <row r="6130">
          <cell r="E6130">
            <v>13410</v>
          </cell>
        </row>
        <row r="6131">
          <cell r="E6131">
            <v>1.8</v>
          </cell>
        </row>
        <row r="6132">
          <cell r="E6132">
            <v>170</v>
          </cell>
        </row>
        <row r="6133">
          <cell r="E6133">
            <v>33.72</v>
          </cell>
        </row>
        <row r="6134">
          <cell r="E6134">
            <v>13.72</v>
          </cell>
        </row>
        <row r="6135">
          <cell r="E6135">
            <v>3.59</v>
          </cell>
        </row>
        <row r="6136">
          <cell r="E6136">
            <v>10.36</v>
          </cell>
        </row>
        <row r="6137">
          <cell r="E6137">
            <v>13410</v>
          </cell>
        </row>
        <row r="6138">
          <cell r="E6138">
            <v>1.8</v>
          </cell>
        </row>
        <row r="6139">
          <cell r="E6139">
            <v>170</v>
          </cell>
        </row>
        <row r="6140">
          <cell r="E6140">
            <v>33.72</v>
          </cell>
        </row>
        <row r="6141">
          <cell r="E6141">
            <v>13.72</v>
          </cell>
        </row>
        <row r="6142">
          <cell r="E6142">
            <v>3.59</v>
          </cell>
        </row>
        <row r="6143">
          <cell r="E6143">
            <v>10.36</v>
          </cell>
        </row>
        <row r="6144">
          <cell r="E6144">
            <v>13410</v>
          </cell>
        </row>
        <row r="6145">
          <cell r="E6145">
            <v>1.8</v>
          </cell>
        </row>
        <row r="6146">
          <cell r="E6146">
            <v>170</v>
          </cell>
        </row>
        <row r="6147">
          <cell r="E6147">
            <v>33.72</v>
          </cell>
        </row>
        <row r="6148">
          <cell r="E6148">
            <v>13.72</v>
          </cell>
        </row>
        <row r="6149">
          <cell r="E6149">
            <v>3.59</v>
          </cell>
        </row>
        <row r="6150">
          <cell r="E6150">
            <v>10.36</v>
          </cell>
        </row>
        <row r="6151">
          <cell r="E6151">
            <v>12380</v>
          </cell>
        </row>
        <row r="6152">
          <cell r="E6152">
            <v>1.8</v>
          </cell>
        </row>
        <row r="6153">
          <cell r="E6153">
            <v>170</v>
          </cell>
        </row>
        <row r="6154">
          <cell r="E6154">
            <v>33.72</v>
          </cell>
        </row>
        <row r="6155">
          <cell r="E6155">
            <v>13.72</v>
          </cell>
        </row>
        <row r="6156">
          <cell r="E6156">
            <v>3.59</v>
          </cell>
        </row>
        <row r="6157">
          <cell r="E6157">
            <v>10.36</v>
          </cell>
        </row>
        <row r="6158">
          <cell r="E6158">
            <v>12300</v>
          </cell>
        </row>
        <row r="6159">
          <cell r="E6159">
            <v>1.8</v>
          </cell>
        </row>
        <row r="6160">
          <cell r="E6160">
            <v>170</v>
          </cell>
        </row>
        <row r="6161">
          <cell r="E6161">
            <v>33.72</v>
          </cell>
        </row>
        <row r="6162">
          <cell r="E6162">
            <v>13.72</v>
          </cell>
        </row>
        <row r="6163">
          <cell r="E6163">
            <v>3.59</v>
          </cell>
        </row>
        <row r="6164">
          <cell r="E6164">
            <v>10.36</v>
          </cell>
        </row>
        <row r="6165">
          <cell r="E6165">
            <v>13330</v>
          </cell>
        </row>
        <row r="6166">
          <cell r="E6166">
            <v>1.8</v>
          </cell>
        </row>
        <row r="6167">
          <cell r="E6167">
            <v>170</v>
          </cell>
        </row>
        <row r="6168">
          <cell r="E6168">
            <v>33.72</v>
          </cell>
        </row>
        <row r="6169">
          <cell r="E6169">
            <v>13.72</v>
          </cell>
        </row>
        <row r="6170">
          <cell r="E6170">
            <v>3.59</v>
          </cell>
        </row>
        <row r="6171">
          <cell r="E6171">
            <v>10.36</v>
          </cell>
        </row>
        <row r="6172">
          <cell r="E6172">
            <v>13330</v>
          </cell>
        </row>
        <row r="6173">
          <cell r="E6173">
            <v>1.8</v>
          </cell>
        </row>
        <row r="6174">
          <cell r="E6174">
            <v>170</v>
          </cell>
        </row>
        <row r="6175">
          <cell r="E6175">
            <v>33.72</v>
          </cell>
        </row>
        <row r="6176">
          <cell r="E6176">
            <v>13.72</v>
          </cell>
        </row>
        <row r="6177">
          <cell r="E6177">
            <v>3.59</v>
          </cell>
        </row>
        <row r="6178">
          <cell r="E6178">
            <v>10.36</v>
          </cell>
        </row>
        <row r="6179">
          <cell r="E6179">
            <v>13410</v>
          </cell>
        </row>
        <row r="6180">
          <cell r="E6180">
            <v>1.8</v>
          </cell>
        </row>
        <row r="6181">
          <cell r="E6181">
            <v>170</v>
          </cell>
        </row>
        <row r="6182">
          <cell r="E6182">
            <v>33.72</v>
          </cell>
        </row>
        <row r="6183">
          <cell r="E6183">
            <v>13.72</v>
          </cell>
        </row>
        <row r="6184">
          <cell r="E6184">
            <v>3.59</v>
          </cell>
        </row>
        <row r="6185">
          <cell r="E6185">
            <v>10.36</v>
          </cell>
        </row>
        <row r="6186">
          <cell r="E6186">
            <v>13410</v>
          </cell>
        </row>
        <row r="6187">
          <cell r="E6187">
            <v>1.8</v>
          </cell>
        </row>
        <row r="6188">
          <cell r="E6188">
            <v>170</v>
          </cell>
        </row>
        <row r="6189">
          <cell r="E6189">
            <v>33.72</v>
          </cell>
        </row>
        <row r="6190">
          <cell r="E6190">
            <v>13.72</v>
          </cell>
        </row>
        <row r="6191">
          <cell r="E6191">
            <v>3.59</v>
          </cell>
        </row>
        <row r="6192">
          <cell r="E6192">
            <v>10.36</v>
          </cell>
        </row>
        <row r="6193">
          <cell r="E6193">
            <v>13410</v>
          </cell>
        </row>
        <row r="6194">
          <cell r="E6194">
            <v>1.8</v>
          </cell>
        </row>
        <row r="6195">
          <cell r="E6195">
            <v>170</v>
          </cell>
        </row>
        <row r="6196">
          <cell r="E6196">
            <v>33.72</v>
          </cell>
        </row>
        <row r="6197">
          <cell r="E6197">
            <v>13.72</v>
          </cell>
        </row>
        <row r="6198">
          <cell r="E6198">
            <v>3.59</v>
          </cell>
        </row>
        <row r="6199">
          <cell r="E6199">
            <v>10.36</v>
          </cell>
        </row>
        <row r="6200">
          <cell r="E6200">
            <v>13410</v>
          </cell>
        </row>
        <row r="6201">
          <cell r="E6201">
            <v>1.8</v>
          </cell>
        </row>
        <row r="6202">
          <cell r="E6202">
            <v>170</v>
          </cell>
        </row>
        <row r="6203">
          <cell r="E6203">
            <v>33.72</v>
          </cell>
        </row>
        <row r="6204">
          <cell r="E6204">
            <v>13.72</v>
          </cell>
        </row>
        <row r="6205">
          <cell r="E6205">
            <v>3.59</v>
          </cell>
        </row>
        <row r="6206">
          <cell r="E6206">
            <v>10.36</v>
          </cell>
        </row>
        <row r="6207">
          <cell r="E6207">
            <v>13410</v>
          </cell>
        </row>
        <row r="6208">
          <cell r="E6208">
            <v>1.8</v>
          </cell>
        </row>
        <row r="6209">
          <cell r="E6209">
            <v>170</v>
          </cell>
        </row>
        <row r="6210">
          <cell r="E6210">
            <v>33.72</v>
          </cell>
        </row>
        <row r="6211">
          <cell r="E6211">
            <v>13.72</v>
          </cell>
        </row>
        <row r="6212">
          <cell r="E6212">
            <v>3.59</v>
          </cell>
        </row>
        <row r="6213">
          <cell r="E6213">
            <v>10.36</v>
          </cell>
        </row>
        <row r="6214">
          <cell r="E6214">
            <v>13410</v>
          </cell>
        </row>
        <row r="6215">
          <cell r="E6215">
            <v>1.8</v>
          </cell>
        </row>
        <row r="6216">
          <cell r="E6216">
            <v>170</v>
          </cell>
        </row>
        <row r="6217">
          <cell r="E6217">
            <v>33.72</v>
          </cell>
        </row>
        <row r="6218">
          <cell r="E6218">
            <v>13.72</v>
          </cell>
        </row>
        <row r="6219">
          <cell r="E6219">
            <v>3.59</v>
          </cell>
        </row>
        <row r="6220">
          <cell r="E6220">
            <v>10.36</v>
          </cell>
        </row>
        <row r="6221">
          <cell r="E6221">
            <v>12380</v>
          </cell>
        </row>
        <row r="6222">
          <cell r="E6222">
            <v>1.8</v>
          </cell>
        </row>
        <row r="6223">
          <cell r="E6223">
            <v>170</v>
          </cell>
        </row>
        <row r="6224">
          <cell r="E6224">
            <v>33.72</v>
          </cell>
        </row>
        <row r="6225">
          <cell r="E6225">
            <v>13.72</v>
          </cell>
        </row>
        <row r="6226">
          <cell r="E6226">
            <v>3.59</v>
          </cell>
        </row>
        <row r="6227">
          <cell r="E6227">
            <v>10.36</v>
          </cell>
        </row>
        <row r="6228">
          <cell r="E6228">
            <v>12380</v>
          </cell>
        </row>
        <row r="6229">
          <cell r="E6229">
            <v>1.8</v>
          </cell>
        </row>
        <row r="6230">
          <cell r="E6230">
            <v>170</v>
          </cell>
        </row>
        <row r="6231">
          <cell r="E6231">
            <v>33.72</v>
          </cell>
        </row>
        <row r="6232">
          <cell r="E6232">
            <v>13.72</v>
          </cell>
        </row>
        <row r="6233">
          <cell r="E6233">
            <v>3.59</v>
          </cell>
        </row>
        <row r="6234">
          <cell r="E6234">
            <v>10.36</v>
          </cell>
        </row>
        <row r="6235">
          <cell r="E6235">
            <v>12380</v>
          </cell>
        </row>
        <row r="6236">
          <cell r="E6236">
            <v>1.8</v>
          </cell>
        </row>
        <row r="6237">
          <cell r="E6237">
            <v>170</v>
          </cell>
        </row>
        <row r="6238">
          <cell r="E6238">
            <v>33.72</v>
          </cell>
        </row>
        <row r="6239">
          <cell r="E6239">
            <v>13.72</v>
          </cell>
        </row>
        <row r="6240">
          <cell r="E6240">
            <v>3.59</v>
          </cell>
        </row>
        <row r="6241">
          <cell r="E6241">
            <v>10.36</v>
          </cell>
        </row>
        <row r="6242">
          <cell r="E6242">
            <v>12380</v>
          </cell>
        </row>
        <row r="6243">
          <cell r="E6243">
            <v>1.8</v>
          </cell>
        </row>
        <row r="6244">
          <cell r="E6244">
            <v>170</v>
          </cell>
        </row>
        <row r="6245">
          <cell r="E6245">
            <v>33.72</v>
          </cell>
        </row>
        <row r="6246">
          <cell r="E6246">
            <v>13.72</v>
          </cell>
        </row>
        <row r="6247">
          <cell r="E6247">
            <v>3.59</v>
          </cell>
        </row>
        <row r="6248">
          <cell r="E6248">
            <v>10.36</v>
          </cell>
        </row>
        <row r="6249">
          <cell r="E6249">
            <v>12380</v>
          </cell>
        </row>
        <row r="6250">
          <cell r="E6250">
            <v>1.8</v>
          </cell>
        </row>
        <row r="6251">
          <cell r="E6251">
            <v>170</v>
          </cell>
        </row>
        <row r="6252">
          <cell r="E6252">
            <v>33.72</v>
          </cell>
        </row>
        <row r="6253">
          <cell r="E6253">
            <v>13.72</v>
          </cell>
        </row>
        <row r="6254">
          <cell r="E6254">
            <v>3.59</v>
          </cell>
        </row>
        <row r="6255">
          <cell r="E6255">
            <v>10.36</v>
          </cell>
        </row>
        <row r="6256">
          <cell r="E6256">
            <v>13030</v>
          </cell>
        </row>
        <row r="6257">
          <cell r="E6257">
            <v>1.8</v>
          </cell>
        </row>
        <row r="6258">
          <cell r="E6258">
            <v>170</v>
          </cell>
        </row>
        <row r="6259">
          <cell r="E6259">
            <v>33.72</v>
          </cell>
        </row>
        <row r="6260">
          <cell r="E6260">
            <v>13.72</v>
          </cell>
        </row>
        <row r="6261">
          <cell r="E6261">
            <v>3.59</v>
          </cell>
        </row>
        <row r="6262">
          <cell r="E6262">
            <v>10.36</v>
          </cell>
        </row>
        <row r="6263">
          <cell r="E6263">
            <v>13030</v>
          </cell>
        </row>
        <row r="6264">
          <cell r="E6264">
            <v>1.8</v>
          </cell>
        </row>
        <row r="6265">
          <cell r="E6265">
            <v>170</v>
          </cell>
        </row>
        <row r="6266">
          <cell r="E6266">
            <v>33.72</v>
          </cell>
        </row>
        <row r="6267">
          <cell r="E6267">
            <v>13.72</v>
          </cell>
        </row>
        <row r="6268">
          <cell r="E6268">
            <v>3.59</v>
          </cell>
        </row>
        <row r="6269">
          <cell r="E6269">
            <v>10.36</v>
          </cell>
        </row>
        <row r="6270">
          <cell r="E6270">
            <v>12000</v>
          </cell>
        </row>
        <row r="6271">
          <cell r="E6271">
            <v>1.8</v>
          </cell>
        </row>
        <row r="6272">
          <cell r="E6272">
            <v>170</v>
          </cell>
        </row>
        <row r="6273">
          <cell r="E6273">
            <v>33.72</v>
          </cell>
        </row>
        <row r="6274">
          <cell r="E6274">
            <v>13.72</v>
          </cell>
        </row>
        <row r="6275">
          <cell r="E6275">
            <v>3.59</v>
          </cell>
        </row>
        <row r="6276">
          <cell r="E6276">
            <v>10.36</v>
          </cell>
        </row>
        <row r="6277">
          <cell r="E6277">
            <v>6780</v>
          </cell>
        </row>
        <row r="6278">
          <cell r="E6278">
            <v>16.95</v>
          </cell>
        </row>
        <row r="6279">
          <cell r="E6279">
            <v>3.55</v>
          </cell>
        </row>
        <row r="6280">
          <cell r="E6280">
            <v>10.36</v>
          </cell>
        </row>
        <row r="6281">
          <cell r="E6281">
            <v>1.81</v>
          </cell>
        </row>
        <row r="6282">
          <cell r="E6282">
            <v>246</v>
          </cell>
        </row>
        <row r="6283">
          <cell r="E6283">
            <v>-13.75</v>
          </cell>
        </row>
        <row r="6284">
          <cell r="E6284">
            <v>96.66</v>
          </cell>
        </row>
        <row r="6285">
          <cell r="E6285">
            <v>0.42</v>
          </cell>
        </row>
        <row r="6286">
          <cell r="E6286">
            <v>6780</v>
          </cell>
        </row>
        <row r="6287">
          <cell r="E6287">
            <v>16.95</v>
          </cell>
        </row>
        <row r="6288">
          <cell r="E6288">
            <v>3.55</v>
          </cell>
        </row>
        <row r="6289">
          <cell r="E6289">
            <v>10.36</v>
          </cell>
        </row>
        <row r="6290">
          <cell r="E6290">
            <v>1.81</v>
          </cell>
        </row>
        <row r="6291">
          <cell r="E6291">
            <v>246</v>
          </cell>
        </row>
        <row r="6292">
          <cell r="E6292">
            <v>-13.75</v>
          </cell>
        </row>
        <row r="6293">
          <cell r="E6293">
            <v>96.66</v>
          </cell>
        </row>
        <row r="6294">
          <cell r="E6294">
            <v>0.42</v>
          </cell>
        </row>
        <row r="6295">
          <cell r="E6295">
            <v>6780</v>
          </cell>
        </row>
        <row r="6296">
          <cell r="E6296">
            <v>16.95</v>
          </cell>
        </row>
        <row r="6297">
          <cell r="E6297">
            <v>3.55</v>
          </cell>
        </row>
        <row r="6298">
          <cell r="E6298">
            <v>10.36</v>
          </cell>
        </row>
        <row r="6299">
          <cell r="E6299">
            <v>1.81</v>
          </cell>
        </row>
        <row r="6300">
          <cell r="E6300">
            <v>246</v>
          </cell>
        </row>
        <row r="6301">
          <cell r="E6301">
            <v>-13.75</v>
          </cell>
        </row>
        <row r="6302">
          <cell r="E6302">
            <v>96.66</v>
          </cell>
        </row>
        <row r="6303">
          <cell r="E6303">
            <v>0.42</v>
          </cell>
        </row>
        <row r="6304">
          <cell r="E6304">
            <v>6780</v>
          </cell>
        </row>
        <row r="6305">
          <cell r="E6305">
            <v>16.95</v>
          </cell>
        </row>
        <row r="6306">
          <cell r="E6306">
            <v>3.55</v>
          </cell>
        </row>
        <row r="6307">
          <cell r="E6307">
            <v>10.36</v>
          </cell>
        </row>
        <row r="6308">
          <cell r="E6308">
            <v>1.81</v>
          </cell>
        </row>
        <row r="6309">
          <cell r="E6309">
            <v>246</v>
          </cell>
        </row>
        <row r="6310">
          <cell r="E6310">
            <v>-13.75</v>
          </cell>
        </row>
        <row r="6311">
          <cell r="E6311">
            <v>96.66</v>
          </cell>
        </row>
        <row r="6312">
          <cell r="E6312">
            <v>0.42</v>
          </cell>
        </row>
        <row r="6313">
          <cell r="E6313">
            <v>6780</v>
          </cell>
        </row>
        <row r="6314">
          <cell r="E6314">
            <v>16.95</v>
          </cell>
        </row>
        <row r="6315">
          <cell r="E6315">
            <v>3.55</v>
          </cell>
        </row>
        <row r="6316">
          <cell r="E6316">
            <v>10.36</v>
          </cell>
        </row>
        <row r="6317">
          <cell r="E6317">
            <v>1.81</v>
          </cell>
        </row>
        <row r="6318">
          <cell r="E6318">
            <v>246</v>
          </cell>
        </row>
        <row r="6319">
          <cell r="E6319">
            <v>-13.75</v>
          </cell>
        </row>
        <row r="6320">
          <cell r="E6320">
            <v>96.66</v>
          </cell>
        </row>
        <row r="6321">
          <cell r="E6321">
            <v>0.42</v>
          </cell>
        </row>
        <row r="6322">
          <cell r="E6322">
            <v>6780</v>
          </cell>
        </row>
        <row r="6323">
          <cell r="E6323">
            <v>16.95</v>
          </cell>
        </row>
        <row r="6324">
          <cell r="E6324">
            <v>3.55</v>
          </cell>
        </row>
        <row r="6325">
          <cell r="E6325">
            <v>10.36</v>
          </cell>
        </row>
        <row r="6326">
          <cell r="E6326">
            <v>1.81</v>
          </cell>
        </row>
        <row r="6327">
          <cell r="E6327">
            <v>246</v>
          </cell>
        </row>
        <row r="6328">
          <cell r="E6328">
            <v>-13.75</v>
          </cell>
        </row>
        <row r="6329">
          <cell r="E6329">
            <v>96.66</v>
          </cell>
        </row>
        <row r="6330">
          <cell r="E6330">
            <v>0.42</v>
          </cell>
        </row>
        <row r="6331">
          <cell r="E6331">
            <v>10585</v>
          </cell>
        </row>
        <row r="6332">
          <cell r="E6332">
            <v>16.95</v>
          </cell>
        </row>
        <row r="6333">
          <cell r="E6333">
            <v>3.55</v>
          </cell>
        </row>
        <row r="6334">
          <cell r="E6334">
            <v>17.07</v>
          </cell>
        </row>
        <row r="6335">
          <cell r="E6335">
            <v>1.81</v>
          </cell>
        </row>
        <row r="6336">
          <cell r="E6336">
            <v>260</v>
          </cell>
        </row>
        <row r="6337">
          <cell r="E6337">
            <v>-13.75</v>
          </cell>
        </row>
        <row r="6338">
          <cell r="E6338">
            <v>96.66</v>
          </cell>
        </row>
        <row r="6339">
          <cell r="E6339">
            <v>0.42</v>
          </cell>
        </row>
        <row r="6340">
          <cell r="E6340">
            <v>2202.94</v>
          </cell>
        </row>
        <row r="6341">
          <cell r="E6341">
            <v>11.8</v>
          </cell>
        </row>
        <row r="6342">
          <cell r="E6342">
            <v>11675</v>
          </cell>
        </row>
        <row r="6343">
          <cell r="E6343">
            <v>16.95</v>
          </cell>
        </row>
        <row r="6344">
          <cell r="E6344">
            <v>3.55</v>
          </cell>
        </row>
        <row r="6345">
          <cell r="E6345">
            <v>17.07</v>
          </cell>
        </row>
        <row r="6346">
          <cell r="E6346">
            <v>1.81</v>
          </cell>
        </row>
        <row r="6347">
          <cell r="E6347">
            <v>260</v>
          </cell>
        </row>
        <row r="6348">
          <cell r="E6348">
            <v>-13.75</v>
          </cell>
        </row>
        <row r="6349">
          <cell r="E6349">
            <v>96.66</v>
          </cell>
        </row>
        <row r="6350">
          <cell r="E6350">
            <v>0.42</v>
          </cell>
        </row>
        <row r="6351">
          <cell r="E6351">
            <v>30</v>
          </cell>
        </row>
        <row r="6352">
          <cell r="E6352">
            <v>291.91000000000003</v>
          </cell>
        </row>
        <row r="6353">
          <cell r="E6353">
            <v>11015</v>
          </cell>
        </row>
        <row r="6354">
          <cell r="E6354">
            <v>16.95</v>
          </cell>
        </row>
        <row r="6355">
          <cell r="E6355">
            <v>3.55</v>
          </cell>
        </row>
        <row r="6356">
          <cell r="E6356">
            <v>17.07</v>
          </cell>
        </row>
        <row r="6357">
          <cell r="E6357">
            <v>1.81</v>
          </cell>
        </row>
        <row r="6358">
          <cell r="E6358">
            <v>260</v>
          </cell>
        </row>
        <row r="6359">
          <cell r="E6359">
            <v>-13.75</v>
          </cell>
        </row>
        <row r="6360">
          <cell r="E6360">
            <v>96.66</v>
          </cell>
        </row>
        <row r="6361">
          <cell r="E6361">
            <v>0.42</v>
          </cell>
        </row>
        <row r="6362">
          <cell r="E6362">
            <v>2776.56</v>
          </cell>
        </row>
        <row r="6363">
          <cell r="E6363">
            <v>11.8</v>
          </cell>
        </row>
        <row r="6364">
          <cell r="E6364">
            <v>12450</v>
          </cell>
        </row>
        <row r="6365">
          <cell r="E6365">
            <v>16.95</v>
          </cell>
        </row>
        <row r="6366">
          <cell r="E6366">
            <v>3.55</v>
          </cell>
        </row>
        <row r="6367">
          <cell r="E6367">
            <v>17.07</v>
          </cell>
        </row>
        <row r="6368">
          <cell r="E6368">
            <v>1.81</v>
          </cell>
        </row>
        <row r="6369">
          <cell r="E6369">
            <v>390</v>
          </cell>
        </row>
        <row r="6370">
          <cell r="E6370">
            <v>-13.75</v>
          </cell>
        </row>
        <row r="6371">
          <cell r="E6371">
            <v>134.72</v>
          </cell>
        </row>
        <row r="6372">
          <cell r="E6372">
            <v>0.42</v>
          </cell>
        </row>
        <row r="6373">
          <cell r="E6373">
            <v>12450</v>
          </cell>
        </row>
        <row r="6374">
          <cell r="E6374">
            <v>16.95</v>
          </cell>
        </row>
        <row r="6375">
          <cell r="E6375">
            <v>4.05</v>
          </cell>
        </row>
        <row r="6376">
          <cell r="E6376">
            <v>16.63</v>
          </cell>
        </row>
        <row r="6377">
          <cell r="E6377">
            <v>1.81</v>
          </cell>
        </row>
        <row r="6378">
          <cell r="E6378">
            <v>390</v>
          </cell>
        </row>
        <row r="6379">
          <cell r="E6379">
            <v>2765.34</v>
          </cell>
        </row>
        <row r="6380">
          <cell r="E6380">
            <v>11.8</v>
          </cell>
        </row>
        <row r="6381">
          <cell r="E6381">
            <v>-13.75</v>
          </cell>
        </row>
        <row r="6382">
          <cell r="E6382">
            <v>134.72</v>
          </cell>
        </row>
        <row r="6383">
          <cell r="E6383">
            <v>0.42</v>
          </cell>
        </row>
        <row r="6384">
          <cell r="E6384">
            <v>13330</v>
          </cell>
        </row>
        <row r="6385">
          <cell r="E6385">
            <v>1.8</v>
          </cell>
        </row>
        <row r="6386">
          <cell r="E6386">
            <v>170</v>
          </cell>
        </row>
        <row r="6387">
          <cell r="E6387">
            <v>34.06</v>
          </cell>
        </row>
        <row r="6388">
          <cell r="E6388">
            <v>23.85</v>
          </cell>
        </row>
        <row r="6389">
          <cell r="E6389">
            <v>3.92</v>
          </cell>
        </row>
        <row r="6390">
          <cell r="E6390">
            <v>10.36</v>
          </cell>
        </row>
        <row r="6391">
          <cell r="E6391">
            <v>13410</v>
          </cell>
        </row>
        <row r="6392">
          <cell r="E6392">
            <v>1.8</v>
          </cell>
        </row>
        <row r="6393">
          <cell r="E6393">
            <v>170</v>
          </cell>
        </row>
        <row r="6394">
          <cell r="E6394">
            <v>34.06</v>
          </cell>
        </row>
        <row r="6395">
          <cell r="E6395">
            <v>23.85</v>
          </cell>
        </row>
        <row r="6396">
          <cell r="E6396">
            <v>3.92</v>
          </cell>
        </row>
        <row r="6397">
          <cell r="E6397">
            <v>10.36</v>
          </cell>
        </row>
        <row r="6398">
          <cell r="E6398">
            <v>13410</v>
          </cell>
        </row>
        <row r="6399">
          <cell r="E6399">
            <v>1.8</v>
          </cell>
        </row>
        <row r="6400">
          <cell r="E6400">
            <v>170</v>
          </cell>
        </row>
        <row r="6401">
          <cell r="E6401">
            <v>34.06</v>
          </cell>
        </row>
        <row r="6402">
          <cell r="E6402">
            <v>23.85</v>
          </cell>
        </row>
        <row r="6403">
          <cell r="E6403">
            <v>3.92</v>
          </cell>
        </row>
        <row r="6404">
          <cell r="E6404">
            <v>10.36</v>
          </cell>
        </row>
        <row r="6405">
          <cell r="E6405">
            <v>13410</v>
          </cell>
        </row>
        <row r="6406">
          <cell r="E6406">
            <v>1.8</v>
          </cell>
        </row>
        <row r="6407">
          <cell r="E6407">
            <v>170</v>
          </cell>
        </row>
        <row r="6408">
          <cell r="E6408">
            <v>34.06</v>
          </cell>
        </row>
        <row r="6409">
          <cell r="E6409">
            <v>23.85</v>
          </cell>
        </row>
        <row r="6410">
          <cell r="E6410">
            <v>3.92</v>
          </cell>
        </row>
        <row r="6411">
          <cell r="E6411">
            <v>10.36</v>
          </cell>
        </row>
        <row r="6412">
          <cell r="E6412">
            <v>12380</v>
          </cell>
        </row>
        <row r="6413">
          <cell r="E6413">
            <v>1.8</v>
          </cell>
        </row>
        <row r="6414">
          <cell r="E6414">
            <v>170</v>
          </cell>
        </row>
        <row r="6415">
          <cell r="E6415">
            <v>34.06</v>
          </cell>
        </row>
        <row r="6416">
          <cell r="E6416">
            <v>23.85</v>
          </cell>
        </row>
        <row r="6417">
          <cell r="E6417">
            <v>3.92</v>
          </cell>
        </row>
        <row r="6418">
          <cell r="E6418">
            <v>10.36</v>
          </cell>
        </row>
        <row r="6419">
          <cell r="E6419">
            <v>13030</v>
          </cell>
        </row>
        <row r="6420">
          <cell r="E6420">
            <v>1.8</v>
          </cell>
        </row>
        <row r="6421">
          <cell r="E6421">
            <v>170</v>
          </cell>
        </row>
        <row r="6422">
          <cell r="E6422">
            <v>34.06</v>
          </cell>
        </row>
        <row r="6423">
          <cell r="E6423">
            <v>23.85</v>
          </cell>
        </row>
        <row r="6424">
          <cell r="E6424">
            <v>3.92</v>
          </cell>
        </row>
        <row r="6425">
          <cell r="E6425">
            <v>10.36</v>
          </cell>
        </row>
        <row r="6426">
          <cell r="E6426">
            <v>13030</v>
          </cell>
        </row>
        <row r="6427">
          <cell r="E6427">
            <v>1.8</v>
          </cell>
        </row>
        <row r="6428">
          <cell r="E6428">
            <v>170</v>
          </cell>
        </row>
        <row r="6429">
          <cell r="E6429">
            <v>34.06</v>
          </cell>
        </row>
        <row r="6430">
          <cell r="E6430">
            <v>23.85</v>
          </cell>
        </row>
        <row r="6431">
          <cell r="E6431">
            <v>3.92</v>
          </cell>
        </row>
        <row r="6432">
          <cell r="E6432">
            <v>10.36</v>
          </cell>
        </row>
        <row r="6433">
          <cell r="E6433">
            <v>13030</v>
          </cell>
        </row>
        <row r="6434">
          <cell r="E6434">
            <v>1.8</v>
          </cell>
        </row>
        <row r="6435">
          <cell r="E6435">
            <v>170</v>
          </cell>
        </row>
        <row r="6436">
          <cell r="E6436">
            <v>34.06</v>
          </cell>
        </row>
        <row r="6437">
          <cell r="E6437">
            <v>23.85</v>
          </cell>
        </row>
        <row r="6438">
          <cell r="E6438">
            <v>3.92</v>
          </cell>
        </row>
        <row r="6439">
          <cell r="E6439">
            <v>10.36</v>
          </cell>
        </row>
        <row r="6440">
          <cell r="E6440">
            <v>13030</v>
          </cell>
        </row>
        <row r="6441">
          <cell r="E6441">
            <v>1.8</v>
          </cell>
        </row>
        <row r="6442">
          <cell r="E6442">
            <v>170</v>
          </cell>
        </row>
        <row r="6443">
          <cell r="E6443">
            <v>34.06</v>
          </cell>
        </row>
        <row r="6444">
          <cell r="E6444">
            <v>23.85</v>
          </cell>
        </row>
        <row r="6445">
          <cell r="E6445">
            <v>3.92</v>
          </cell>
        </row>
        <row r="6446">
          <cell r="E6446">
            <v>10.36</v>
          </cell>
        </row>
        <row r="6447">
          <cell r="E6447">
            <v>13030</v>
          </cell>
        </row>
        <row r="6448">
          <cell r="E6448">
            <v>1.8</v>
          </cell>
        </row>
        <row r="6449">
          <cell r="E6449">
            <v>170</v>
          </cell>
        </row>
        <row r="6450">
          <cell r="E6450">
            <v>34.06</v>
          </cell>
        </row>
        <row r="6451">
          <cell r="E6451">
            <v>23.85</v>
          </cell>
        </row>
        <row r="6452">
          <cell r="E6452">
            <v>3.92</v>
          </cell>
        </row>
        <row r="6453">
          <cell r="E6453">
            <v>10.36</v>
          </cell>
        </row>
        <row r="6454">
          <cell r="E6454">
            <v>13030</v>
          </cell>
        </row>
        <row r="6455">
          <cell r="E6455">
            <v>1.8</v>
          </cell>
        </row>
        <row r="6456">
          <cell r="E6456">
            <v>170</v>
          </cell>
        </row>
        <row r="6457">
          <cell r="E6457">
            <v>34.06</v>
          </cell>
        </row>
        <row r="6458">
          <cell r="E6458">
            <v>23.85</v>
          </cell>
        </row>
        <row r="6459">
          <cell r="E6459">
            <v>3.92</v>
          </cell>
        </row>
        <row r="6460">
          <cell r="E6460">
            <v>10.36</v>
          </cell>
        </row>
        <row r="6461">
          <cell r="E6461">
            <v>12000</v>
          </cell>
        </row>
        <row r="6462">
          <cell r="E6462">
            <v>1.8</v>
          </cell>
        </row>
        <row r="6463">
          <cell r="E6463">
            <v>170</v>
          </cell>
        </row>
        <row r="6464">
          <cell r="E6464">
            <v>34.06</v>
          </cell>
        </row>
        <row r="6465">
          <cell r="E6465">
            <v>23.85</v>
          </cell>
        </row>
        <row r="6466">
          <cell r="E6466">
            <v>3.92</v>
          </cell>
        </row>
        <row r="6467">
          <cell r="E6467">
            <v>10.36</v>
          </cell>
        </row>
        <row r="6468">
          <cell r="E6468">
            <v>12000</v>
          </cell>
        </row>
        <row r="6469">
          <cell r="E6469">
            <v>1.8</v>
          </cell>
        </row>
        <row r="6470">
          <cell r="E6470">
            <v>170</v>
          </cell>
        </row>
        <row r="6471">
          <cell r="E6471">
            <v>34.06</v>
          </cell>
        </row>
        <row r="6472">
          <cell r="E6472">
            <v>23.85</v>
          </cell>
        </row>
        <row r="6473">
          <cell r="E6473">
            <v>3.92</v>
          </cell>
        </row>
        <row r="6474">
          <cell r="E6474">
            <v>10.36</v>
          </cell>
        </row>
        <row r="6475">
          <cell r="E6475">
            <v>9330</v>
          </cell>
        </row>
        <row r="6476">
          <cell r="E6476">
            <v>12.27</v>
          </cell>
        </row>
        <row r="6477">
          <cell r="E6477">
            <v>3.47</v>
          </cell>
        </row>
        <row r="6478">
          <cell r="E6478">
            <v>3.25</v>
          </cell>
        </row>
        <row r="6479">
          <cell r="E6479">
            <v>260</v>
          </cell>
        </row>
        <row r="6480">
          <cell r="E6480">
            <v>1.8</v>
          </cell>
        </row>
        <row r="6481">
          <cell r="E6481">
            <v>9330</v>
          </cell>
        </row>
        <row r="6482">
          <cell r="E6482">
            <v>12.27</v>
          </cell>
        </row>
        <row r="6483">
          <cell r="E6483">
            <v>3.47</v>
          </cell>
        </row>
        <row r="6484">
          <cell r="E6484">
            <v>3.25</v>
          </cell>
        </row>
        <row r="6485">
          <cell r="E6485">
            <v>260</v>
          </cell>
        </row>
        <row r="6486">
          <cell r="E6486">
            <v>1.8</v>
          </cell>
        </row>
        <row r="6487">
          <cell r="E6487">
            <v>9330</v>
          </cell>
        </row>
        <row r="6488">
          <cell r="E6488">
            <v>12.27</v>
          </cell>
        </row>
        <row r="6489">
          <cell r="E6489">
            <v>3.47</v>
          </cell>
        </row>
        <row r="6490">
          <cell r="E6490">
            <v>3.25</v>
          </cell>
        </row>
        <row r="6491">
          <cell r="E6491">
            <v>260</v>
          </cell>
        </row>
        <row r="6492">
          <cell r="E6492">
            <v>1.8</v>
          </cell>
        </row>
        <row r="6493">
          <cell r="E6493">
            <v>9330</v>
          </cell>
        </row>
        <row r="6494">
          <cell r="E6494">
            <v>12.27</v>
          </cell>
        </row>
        <row r="6495">
          <cell r="E6495">
            <v>3.47</v>
          </cell>
        </row>
        <row r="6496">
          <cell r="E6496">
            <v>3.25</v>
          </cell>
        </row>
        <row r="6497">
          <cell r="E6497">
            <v>260</v>
          </cell>
        </row>
        <row r="6498">
          <cell r="E6498">
            <v>1.8</v>
          </cell>
        </row>
        <row r="6499">
          <cell r="E6499">
            <v>9330</v>
          </cell>
        </row>
        <row r="6500">
          <cell r="E6500">
            <v>12.27</v>
          </cell>
        </row>
        <row r="6501">
          <cell r="E6501">
            <v>3.47</v>
          </cell>
        </row>
        <row r="6502">
          <cell r="E6502">
            <v>3.25</v>
          </cell>
        </row>
        <row r="6503">
          <cell r="E6503">
            <v>260</v>
          </cell>
        </row>
        <row r="6504">
          <cell r="E6504">
            <v>1.8</v>
          </cell>
        </row>
        <row r="6505">
          <cell r="E6505">
            <v>9330</v>
          </cell>
        </row>
        <row r="6506">
          <cell r="E6506">
            <v>12.27</v>
          </cell>
        </row>
        <row r="6507">
          <cell r="E6507">
            <v>3.47</v>
          </cell>
        </row>
        <row r="6508">
          <cell r="E6508">
            <v>3.25</v>
          </cell>
        </row>
        <row r="6509">
          <cell r="E6509">
            <v>260</v>
          </cell>
        </row>
        <row r="6510">
          <cell r="E6510">
            <v>1.8</v>
          </cell>
        </row>
        <row r="6511">
          <cell r="E6511">
            <v>9330</v>
          </cell>
        </row>
        <row r="6512">
          <cell r="E6512">
            <v>12.27</v>
          </cell>
        </row>
        <row r="6513">
          <cell r="E6513">
            <v>3.47</v>
          </cell>
        </row>
        <row r="6514">
          <cell r="E6514">
            <v>3.25</v>
          </cell>
        </row>
        <row r="6515">
          <cell r="E6515">
            <v>260</v>
          </cell>
        </row>
        <row r="6516">
          <cell r="E6516">
            <v>1.8</v>
          </cell>
        </row>
        <row r="6517">
          <cell r="E6517">
            <v>9330</v>
          </cell>
        </row>
        <row r="6518">
          <cell r="E6518">
            <v>12.27</v>
          </cell>
        </row>
        <row r="6519">
          <cell r="E6519">
            <v>3.47</v>
          </cell>
        </row>
        <row r="6520">
          <cell r="E6520">
            <v>3.25</v>
          </cell>
        </row>
        <row r="6521">
          <cell r="E6521">
            <v>260</v>
          </cell>
        </row>
        <row r="6522">
          <cell r="E6522">
            <v>1.8</v>
          </cell>
        </row>
        <row r="6523">
          <cell r="E6523">
            <v>9330</v>
          </cell>
        </row>
        <row r="6524">
          <cell r="E6524">
            <v>12.27</v>
          </cell>
        </row>
        <row r="6525">
          <cell r="E6525">
            <v>3.47</v>
          </cell>
        </row>
        <row r="6526">
          <cell r="E6526">
            <v>3.25</v>
          </cell>
        </row>
        <row r="6527">
          <cell r="E6527">
            <v>260</v>
          </cell>
        </row>
        <row r="6528">
          <cell r="E6528">
            <v>1.8</v>
          </cell>
        </row>
        <row r="6529">
          <cell r="E6529">
            <v>2112.94</v>
          </cell>
        </row>
        <row r="6530">
          <cell r="E6530">
            <v>11.8</v>
          </cell>
        </row>
        <row r="6531">
          <cell r="E6531">
            <v>10585</v>
          </cell>
        </row>
        <row r="6532">
          <cell r="E6532">
            <v>12.27</v>
          </cell>
        </row>
        <row r="6533">
          <cell r="E6533">
            <v>3.47</v>
          </cell>
        </row>
        <row r="6534">
          <cell r="E6534">
            <v>3.25</v>
          </cell>
        </row>
        <row r="6535">
          <cell r="E6535">
            <v>260</v>
          </cell>
        </row>
        <row r="6536">
          <cell r="E6536">
            <v>1.8</v>
          </cell>
        </row>
        <row r="6537">
          <cell r="E6537">
            <v>10585</v>
          </cell>
        </row>
        <row r="6538">
          <cell r="E6538">
            <v>12.27</v>
          </cell>
        </row>
        <row r="6539">
          <cell r="E6539">
            <v>3.47</v>
          </cell>
        </row>
        <row r="6540">
          <cell r="E6540">
            <v>3.25</v>
          </cell>
        </row>
        <row r="6541">
          <cell r="E6541">
            <v>260</v>
          </cell>
        </row>
        <row r="6542">
          <cell r="E6542">
            <v>1.8</v>
          </cell>
        </row>
        <row r="6543">
          <cell r="E6543">
            <v>10735</v>
          </cell>
        </row>
        <row r="6544">
          <cell r="E6544">
            <v>12.27</v>
          </cell>
        </row>
        <row r="6545">
          <cell r="E6545">
            <v>3.47</v>
          </cell>
        </row>
        <row r="6546">
          <cell r="E6546">
            <v>3.25</v>
          </cell>
        </row>
        <row r="6547">
          <cell r="E6547">
            <v>260</v>
          </cell>
        </row>
        <row r="6548">
          <cell r="E6548">
            <v>2228.84</v>
          </cell>
        </row>
        <row r="6549">
          <cell r="E6549">
            <v>11.8</v>
          </cell>
        </row>
        <row r="6550">
          <cell r="E6550">
            <v>1.8</v>
          </cell>
        </row>
        <row r="6551">
          <cell r="E6551">
            <v>10585</v>
          </cell>
        </row>
        <row r="6552">
          <cell r="E6552">
            <v>12.27</v>
          </cell>
        </row>
        <row r="6553">
          <cell r="E6553">
            <v>3.47</v>
          </cell>
        </row>
        <row r="6554">
          <cell r="E6554">
            <v>3.25</v>
          </cell>
        </row>
        <row r="6555">
          <cell r="E6555">
            <v>260</v>
          </cell>
        </row>
        <row r="6556">
          <cell r="E6556">
            <v>2202.8200000000002</v>
          </cell>
        </row>
        <row r="6557">
          <cell r="E6557">
            <v>11.8</v>
          </cell>
        </row>
        <row r="6558">
          <cell r="E6558">
            <v>1.8</v>
          </cell>
        </row>
        <row r="6559">
          <cell r="E6559">
            <v>2136.94</v>
          </cell>
        </row>
        <row r="6560">
          <cell r="E6560">
            <v>11.8</v>
          </cell>
        </row>
        <row r="6561">
          <cell r="E6561">
            <v>11145</v>
          </cell>
        </row>
        <row r="6562">
          <cell r="E6562">
            <v>12.27</v>
          </cell>
        </row>
        <row r="6563">
          <cell r="E6563">
            <v>3.47</v>
          </cell>
        </row>
        <row r="6564">
          <cell r="E6564">
            <v>3.25</v>
          </cell>
        </row>
        <row r="6565">
          <cell r="E6565">
            <v>260</v>
          </cell>
        </row>
        <row r="6566">
          <cell r="E6566">
            <v>1.8</v>
          </cell>
        </row>
        <row r="6567">
          <cell r="E6567">
            <v>11015</v>
          </cell>
        </row>
        <row r="6568">
          <cell r="E6568">
            <v>12.27</v>
          </cell>
        </row>
        <row r="6569">
          <cell r="E6569">
            <v>3.47</v>
          </cell>
        </row>
        <row r="6570">
          <cell r="E6570">
            <v>3.25</v>
          </cell>
        </row>
        <row r="6571">
          <cell r="E6571">
            <v>260</v>
          </cell>
        </row>
        <row r="6572">
          <cell r="E6572">
            <v>1.8</v>
          </cell>
        </row>
        <row r="6573">
          <cell r="E6573">
            <v>11015</v>
          </cell>
        </row>
        <row r="6574">
          <cell r="E6574">
            <v>12.27</v>
          </cell>
        </row>
        <row r="6575">
          <cell r="E6575">
            <v>3.47</v>
          </cell>
        </row>
        <row r="6576">
          <cell r="E6576">
            <v>3.25</v>
          </cell>
        </row>
        <row r="6577">
          <cell r="E6577">
            <v>260</v>
          </cell>
        </row>
        <row r="6578">
          <cell r="E6578">
            <v>1.8</v>
          </cell>
        </row>
        <row r="6579">
          <cell r="E6579">
            <v>9425</v>
          </cell>
        </row>
        <row r="6580">
          <cell r="E6580">
            <v>12.27</v>
          </cell>
        </row>
        <row r="6581">
          <cell r="E6581">
            <v>3.47</v>
          </cell>
        </row>
        <row r="6582">
          <cell r="E6582">
            <v>3.25</v>
          </cell>
        </row>
        <row r="6583">
          <cell r="E6583">
            <v>260</v>
          </cell>
        </row>
        <row r="6584">
          <cell r="E6584">
            <v>1.8</v>
          </cell>
        </row>
        <row r="6585">
          <cell r="E6585">
            <v>9425</v>
          </cell>
        </row>
        <row r="6586">
          <cell r="E6586">
            <v>12.27</v>
          </cell>
        </row>
        <row r="6587">
          <cell r="E6587">
            <v>3.47</v>
          </cell>
        </row>
        <row r="6588">
          <cell r="E6588">
            <v>3.25</v>
          </cell>
        </row>
        <row r="6589">
          <cell r="E6589">
            <v>260</v>
          </cell>
        </row>
        <row r="6590">
          <cell r="E6590">
            <v>1.8</v>
          </cell>
        </row>
        <row r="6591">
          <cell r="E6591">
            <v>1051.54</v>
          </cell>
        </row>
        <row r="6592">
          <cell r="E6592">
            <v>11.8</v>
          </cell>
        </row>
        <row r="6593">
          <cell r="E6593">
            <v>8240</v>
          </cell>
        </row>
        <row r="6594">
          <cell r="E6594">
            <v>12.27</v>
          </cell>
        </row>
        <row r="6595">
          <cell r="E6595">
            <v>3.47</v>
          </cell>
        </row>
        <row r="6596">
          <cell r="E6596">
            <v>3.25</v>
          </cell>
        </row>
        <row r="6597">
          <cell r="E6597">
            <v>260</v>
          </cell>
        </row>
        <row r="6598">
          <cell r="E6598">
            <v>1.8</v>
          </cell>
        </row>
        <row r="6599">
          <cell r="E6599">
            <v>12890</v>
          </cell>
        </row>
        <row r="6600">
          <cell r="E6600">
            <v>12.27</v>
          </cell>
        </row>
        <row r="6601">
          <cell r="E6601">
            <v>3.47</v>
          </cell>
        </row>
        <row r="6602">
          <cell r="E6602">
            <v>3.25</v>
          </cell>
        </row>
        <row r="6603">
          <cell r="E6603">
            <v>390</v>
          </cell>
        </row>
        <row r="6604">
          <cell r="E6604">
            <v>2857.74</v>
          </cell>
        </row>
        <row r="6605">
          <cell r="E6605">
            <v>11.8</v>
          </cell>
        </row>
        <row r="6606">
          <cell r="E6606">
            <v>1.8</v>
          </cell>
        </row>
        <row r="6607">
          <cell r="E6607">
            <v>12890</v>
          </cell>
        </row>
        <row r="6608">
          <cell r="E6608">
            <v>12.27</v>
          </cell>
        </row>
        <row r="6609">
          <cell r="E6609">
            <v>3.47</v>
          </cell>
        </row>
        <row r="6610">
          <cell r="E6610">
            <v>3.25</v>
          </cell>
        </row>
        <row r="6611">
          <cell r="E6611">
            <v>390</v>
          </cell>
        </row>
        <row r="6612">
          <cell r="E6612">
            <v>2857.74</v>
          </cell>
        </row>
        <row r="6613">
          <cell r="E6613">
            <v>11.8</v>
          </cell>
        </row>
        <row r="6614">
          <cell r="E6614">
            <v>1.8</v>
          </cell>
        </row>
        <row r="6615">
          <cell r="E6615">
            <v>13890</v>
          </cell>
        </row>
        <row r="6616">
          <cell r="E6616">
            <v>-13890</v>
          </cell>
        </row>
        <row r="6617">
          <cell r="E6617">
            <v>13490</v>
          </cell>
        </row>
        <row r="6618">
          <cell r="E6618">
            <v>12.86</v>
          </cell>
        </row>
        <row r="6619">
          <cell r="E6619">
            <v>3.47</v>
          </cell>
        </row>
        <row r="6620">
          <cell r="E6620">
            <v>3.45</v>
          </cell>
        </row>
        <row r="6621">
          <cell r="E6621">
            <v>390</v>
          </cell>
        </row>
        <row r="6622">
          <cell r="E6622">
            <v>2983.74</v>
          </cell>
        </row>
        <row r="6623">
          <cell r="E6623">
            <v>11.8</v>
          </cell>
        </row>
        <row r="6624">
          <cell r="E6624">
            <v>1.8</v>
          </cell>
        </row>
        <row r="6625">
          <cell r="E6625">
            <v>13330</v>
          </cell>
        </row>
        <row r="6626">
          <cell r="E6626">
            <v>170</v>
          </cell>
        </row>
        <row r="6627">
          <cell r="E6627">
            <v>33.840000000000003</v>
          </cell>
        </row>
        <row r="6628">
          <cell r="E6628">
            <v>13.43</v>
          </cell>
        </row>
        <row r="6629">
          <cell r="E6629">
            <v>3.71</v>
          </cell>
        </row>
        <row r="6630">
          <cell r="E6630">
            <v>10.36</v>
          </cell>
        </row>
        <row r="6631">
          <cell r="E6631">
            <v>12380</v>
          </cell>
        </row>
        <row r="6632">
          <cell r="E6632">
            <v>170</v>
          </cell>
        </row>
        <row r="6633">
          <cell r="E6633">
            <v>33.840000000000003</v>
          </cell>
        </row>
        <row r="6634">
          <cell r="E6634">
            <v>13.43</v>
          </cell>
        </row>
        <row r="6635">
          <cell r="E6635">
            <v>3.71</v>
          </cell>
        </row>
        <row r="6636">
          <cell r="E6636">
            <v>10.36</v>
          </cell>
        </row>
        <row r="6637">
          <cell r="E6637">
            <v>13410</v>
          </cell>
        </row>
        <row r="6638">
          <cell r="E6638">
            <v>170</v>
          </cell>
        </row>
        <row r="6639">
          <cell r="E6639">
            <v>33.840000000000003</v>
          </cell>
        </row>
        <row r="6640">
          <cell r="E6640">
            <v>13.43</v>
          </cell>
        </row>
        <row r="6641">
          <cell r="E6641">
            <v>3.71</v>
          </cell>
        </row>
        <row r="6642">
          <cell r="E6642">
            <v>10.36</v>
          </cell>
        </row>
        <row r="6643">
          <cell r="E6643">
            <v>13410</v>
          </cell>
        </row>
        <row r="6644">
          <cell r="E6644">
            <v>170</v>
          </cell>
        </row>
        <row r="6645">
          <cell r="E6645">
            <v>33.840000000000003</v>
          </cell>
        </row>
        <row r="6646">
          <cell r="E6646">
            <v>13.43</v>
          </cell>
        </row>
        <row r="6647">
          <cell r="E6647">
            <v>3.71</v>
          </cell>
        </row>
        <row r="6648">
          <cell r="E6648">
            <v>10.36</v>
          </cell>
        </row>
        <row r="6649">
          <cell r="E6649">
            <v>12380</v>
          </cell>
        </row>
        <row r="6650">
          <cell r="E6650">
            <v>170</v>
          </cell>
        </row>
        <row r="6651">
          <cell r="E6651">
            <v>33.840000000000003</v>
          </cell>
        </row>
        <row r="6652">
          <cell r="E6652">
            <v>13.43</v>
          </cell>
        </row>
        <row r="6653">
          <cell r="E6653">
            <v>3.71</v>
          </cell>
        </row>
        <row r="6654">
          <cell r="E6654">
            <v>10.36</v>
          </cell>
        </row>
        <row r="6655">
          <cell r="E6655">
            <v>12380</v>
          </cell>
        </row>
        <row r="6656">
          <cell r="E6656">
            <v>170</v>
          </cell>
        </row>
        <row r="6657">
          <cell r="E6657">
            <v>33.840000000000003</v>
          </cell>
        </row>
        <row r="6658">
          <cell r="E6658">
            <v>13.43</v>
          </cell>
        </row>
        <row r="6659">
          <cell r="E6659">
            <v>3.71</v>
          </cell>
        </row>
        <row r="6660">
          <cell r="E6660">
            <v>10.36</v>
          </cell>
        </row>
        <row r="6661">
          <cell r="E6661">
            <v>13410</v>
          </cell>
        </row>
        <row r="6662">
          <cell r="E6662">
            <v>170</v>
          </cell>
        </row>
        <row r="6663">
          <cell r="E6663">
            <v>33.840000000000003</v>
          </cell>
        </row>
        <row r="6664">
          <cell r="E6664">
            <v>13.43</v>
          </cell>
        </row>
        <row r="6665">
          <cell r="E6665">
            <v>3.71</v>
          </cell>
        </row>
        <row r="6666">
          <cell r="E6666">
            <v>10.36</v>
          </cell>
        </row>
        <row r="6667">
          <cell r="E6667">
            <v>13410</v>
          </cell>
        </row>
        <row r="6668">
          <cell r="E6668">
            <v>170</v>
          </cell>
        </row>
        <row r="6669">
          <cell r="E6669">
            <v>33.840000000000003</v>
          </cell>
        </row>
        <row r="6670">
          <cell r="E6670">
            <v>13.43</v>
          </cell>
        </row>
        <row r="6671">
          <cell r="E6671">
            <v>3.71</v>
          </cell>
        </row>
        <row r="6672">
          <cell r="E6672">
            <v>10.36</v>
          </cell>
        </row>
        <row r="6673">
          <cell r="E6673">
            <v>13410</v>
          </cell>
        </row>
        <row r="6674">
          <cell r="E6674">
            <v>170</v>
          </cell>
        </row>
        <row r="6675">
          <cell r="E6675">
            <v>33.840000000000003</v>
          </cell>
        </row>
        <row r="6676">
          <cell r="E6676">
            <v>13.43</v>
          </cell>
        </row>
        <row r="6677">
          <cell r="E6677">
            <v>3.71</v>
          </cell>
        </row>
        <row r="6678">
          <cell r="E6678">
            <v>10.36</v>
          </cell>
        </row>
        <row r="6679">
          <cell r="E6679">
            <v>13410</v>
          </cell>
        </row>
        <row r="6680">
          <cell r="E6680">
            <v>170</v>
          </cell>
        </row>
        <row r="6681">
          <cell r="E6681">
            <v>33.840000000000003</v>
          </cell>
        </row>
        <row r="6682">
          <cell r="E6682">
            <v>13.43</v>
          </cell>
        </row>
        <row r="6683">
          <cell r="E6683">
            <v>3.71</v>
          </cell>
        </row>
        <row r="6684">
          <cell r="E6684">
            <v>10.36</v>
          </cell>
        </row>
        <row r="6685">
          <cell r="E6685">
            <v>12380</v>
          </cell>
        </row>
        <row r="6686">
          <cell r="E6686">
            <v>170</v>
          </cell>
        </row>
        <row r="6687">
          <cell r="E6687">
            <v>33.840000000000003</v>
          </cell>
        </row>
        <row r="6688">
          <cell r="E6688">
            <v>13.43</v>
          </cell>
        </row>
        <row r="6689">
          <cell r="E6689">
            <v>3.71</v>
          </cell>
        </row>
        <row r="6690">
          <cell r="E6690">
            <v>10.36</v>
          </cell>
        </row>
        <row r="6691">
          <cell r="E6691">
            <v>12380</v>
          </cell>
        </row>
        <row r="6692">
          <cell r="E6692">
            <v>170</v>
          </cell>
        </row>
        <row r="6693">
          <cell r="E6693">
            <v>33.840000000000003</v>
          </cell>
        </row>
        <row r="6694">
          <cell r="E6694">
            <v>13.43</v>
          </cell>
        </row>
        <row r="6695">
          <cell r="E6695">
            <v>3.71</v>
          </cell>
        </row>
        <row r="6696">
          <cell r="E6696">
            <v>10.36</v>
          </cell>
        </row>
        <row r="6697">
          <cell r="E6697">
            <v>13030</v>
          </cell>
        </row>
        <row r="6698">
          <cell r="E6698">
            <v>170</v>
          </cell>
        </row>
        <row r="6699">
          <cell r="E6699">
            <v>33.840000000000003</v>
          </cell>
        </row>
        <row r="6700">
          <cell r="E6700">
            <v>13.43</v>
          </cell>
        </row>
        <row r="6701">
          <cell r="E6701">
            <v>3.71</v>
          </cell>
        </row>
        <row r="6702">
          <cell r="E6702">
            <v>10.36</v>
          </cell>
        </row>
        <row r="6703">
          <cell r="E6703">
            <v>13030</v>
          </cell>
        </row>
        <row r="6704">
          <cell r="E6704">
            <v>170</v>
          </cell>
        </row>
        <row r="6705">
          <cell r="E6705">
            <v>33.840000000000003</v>
          </cell>
        </row>
        <row r="6706">
          <cell r="E6706">
            <v>13.43</v>
          </cell>
        </row>
        <row r="6707">
          <cell r="E6707">
            <v>3.71</v>
          </cell>
        </row>
        <row r="6708">
          <cell r="E6708">
            <v>10.36</v>
          </cell>
        </row>
        <row r="6709">
          <cell r="E6709">
            <v>12000</v>
          </cell>
        </row>
        <row r="6710">
          <cell r="E6710">
            <v>170</v>
          </cell>
        </row>
        <row r="6711">
          <cell r="E6711">
            <v>33.840000000000003</v>
          </cell>
        </row>
        <row r="6712">
          <cell r="E6712">
            <v>13.43</v>
          </cell>
        </row>
        <row r="6713">
          <cell r="E6713">
            <v>3.71</v>
          </cell>
        </row>
        <row r="6714">
          <cell r="E6714">
            <v>10.36</v>
          </cell>
        </row>
        <row r="6715">
          <cell r="E6715">
            <v>12000</v>
          </cell>
        </row>
        <row r="6716">
          <cell r="E6716">
            <v>170</v>
          </cell>
        </row>
        <row r="6717">
          <cell r="E6717">
            <v>33.840000000000003</v>
          </cell>
        </row>
        <row r="6718">
          <cell r="E6718">
            <v>13.43</v>
          </cell>
        </row>
        <row r="6719">
          <cell r="E6719">
            <v>3.71</v>
          </cell>
        </row>
        <row r="6720">
          <cell r="E6720">
            <v>10.36</v>
          </cell>
        </row>
        <row r="6721">
          <cell r="E6721">
            <v>12000</v>
          </cell>
        </row>
        <row r="6722">
          <cell r="E6722">
            <v>170</v>
          </cell>
        </row>
        <row r="6723">
          <cell r="E6723">
            <v>33.840000000000003</v>
          </cell>
        </row>
        <row r="6724">
          <cell r="E6724">
            <v>13.43</v>
          </cell>
        </row>
        <row r="6725">
          <cell r="E6725">
            <v>3.71</v>
          </cell>
        </row>
        <row r="6726">
          <cell r="E6726">
            <v>10.36</v>
          </cell>
        </row>
        <row r="6727">
          <cell r="E6727">
            <v>13030</v>
          </cell>
        </row>
        <row r="6728">
          <cell r="E6728">
            <v>1.8</v>
          </cell>
        </row>
        <row r="6729">
          <cell r="E6729">
            <v>170</v>
          </cell>
        </row>
        <row r="6730">
          <cell r="E6730">
            <v>33.840000000000003</v>
          </cell>
        </row>
        <row r="6731">
          <cell r="E6731">
            <v>0.67</v>
          </cell>
        </row>
        <row r="6732">
          <cell r="E6732">
            <v>3.71</v>
          </cell>
        </row>
        <row r="6733">
          <cell r="E6733">
            <v>9.84</v>
          </cell>
        </row>
        <row r="6734">
          <cell r="E6734">
            <v>10.36</v>
          </cell>
        </row>
        <row r="6735">
          <cell r="E6735">
            <v>13030</v>
          </cell>
        </row>
        <row r="6736">
          <cell r="E6736">
            <v>1.8</v>
          </cell>
        </row>
        <row r="6737">
          <cell r="E6737">
            <v>170</v>
          </cell>
        </row>
        <row r="6738">
          <cell r="E6738">
            <v>33.840000000000003</v>
          </cell>
        </row>
        <row r="6739">
          <cell r="E6739">
            <v>0.67</v>
          </cell>
        </row>
        <row r="6740">
          <cell r="E6740">
            <v>3.71</v>
          </cell>
        </row>
        <row r="6741">
          <cell r="E6741">
            <v>9.84</v>
          </cell>
        </row>
        <row r="6742">
          <cell r="E6742">
            <v>10.36</v>
          </cell>
        </row>
        <row r="6743">
          <cell r="E6743">
            <v>13030</v>
          </cell>
        </row>
        <row r="6744">
          <cell r="E6744">
            <v>1.8</v>
          </cell>
        </row>
        <row r="6745">
          <cell r="E6745">
            <v>170</v>
          </cell>
        </row>
        <row r="6746">
          <cell r="E6746">
            <v>33.840000000000003</v>
          </cell>
        </row>
        <row r="6747">
          <cell r="E6747">
            <v>0.67</v>
          </cell>
        </row>
        <row r="6748">
          <cell r="E6748">
            <v>3.71</v>
          </cell>
        </row>
        <row r="6749">
          <cell r="E6749">
            <v>9.84</v>
          </cell>
        </row>
        <row r="6750">
          <cell r="E6750">
            <v>10.36</v>
          </cell>
        </row>
        <row r="6751">
          <cell r="E6751">
            <v>13030</v>
          </cell>
        </row>
        <row r="6752">
          <cell r="E6752">
            <v>1.8</v>
          </cell>
        </row>
        <row r="6753">
          <cell r="E6753">
            <v>170</v>
          </cell>
        </row>
        <row r="6754">
          <cell r="E6754">
            <v>33.840000000000003</v>
          </cell>
        </row>
        <row r="6755">
          <cell r="E6755">
            <v>0.67</v>
          </cell>
        </row>
        <row r="6756">
          <cell r="E6756">
            <v>3.71</v>
          </cell>
        </row>
        <row r="6757">
          <cell r="E6757">
            <v>9.84</v>
          </cell>
        </row>
        <row r="6758">
          <cell r="E6758">
            <v>10.36</v>
          </cell>
        </row>
        <row r="6759">
          <cell r="E6759">
            <v>13030</v>
          </cell>
        </row>
        <row r="6760">
          <cell r="E6760">
            <v>1.8</v>
          </cell>
        </row>
        <row r="6761">
          <cell r="E6761">
            <v>170</v>
          </cell>
        </row>
        <row r="6762">
          <cell r="E6762">
            <v>33.840000000000003</v>
          </cell>
        </row>
        <row r="6763">
          <cell r="E6763">
            <v>0.67</v>
          </cell>
        </row>
        <row r="6764">
          <cell r="E6764">
            <v>3.71</v>
          </cell>
        </row>
        <row r="6765">
          <cell r="E6765">
            <v>9.84</v>
          </cell>
        </row>
        <row r="6766">
          <cell r="E6766">
            <v>10.36</v>
          </cell>
        </row>
        <row r="6767">
          <cell r="E6767">
            <v>13030</v>
          </cell>
        </row>
        <row r="6768">
          <cell r="E6768">
            <v>1.8</v>
          </cell>
        </row>
        <row r="6769">
          <cell r="E6769">
            <v>170</v>
          </cell>
        </row>
        <row r="6770">
          <cell r="E6770">
            <v>33.840000000000003</v>
          </cell>
        </row>
        <row r="6771">
          <cell r="E6771">
            <v>0.67</v>
          </cell>
        </row>
        <row r="6772">
          <cell r="E6772">
            <v>3.71</v>
          </cell>
        </row>
        <row r="6773">
          <cell r="E6773">
            <v>9.84</v>
          </cell>
        </row>
        <row r="6774">
          <cell r="E6774">
            <v>10.36</v>
          </cell>
        </row>
        <row r="6775">
          <cell r="E6775">
            <v>13030</v>
          </cell>
        </row>
        <row r="6776">
          <cell r="E6776">
            <v>1.8</v>
          </cell>
        </row>
        <row r="6777">
          <cell r="E6777">
            <v>170</v>
          </cell>
        </row>
        <row r="6778">
          <cell r="E6778">
            <v>33.840000000000003</v>
          </cell>
        </row>
        <row r="6779">
          <cell r="E6779">
            <v>0.67</v>
          </cell>
        </row>
        <row r="6780">
          <cell r="E6780">
            <v>3.71</v>
          </cell>
        </row>
        <row r="6781">
          <cell r="E6781">
            <v>9.84</v>
          </cell>
        </row>
        <row r="6782">
          <cell r="E6782">
            <v>10.36</v>
          </cell>
        </row>
        <row r="6783">
          <cell r="E6783">
            <v>13030</v>
          </cell>
        </row>
        <row r="6784">
          <cell r="E6784">
            <v>1.8</v>
          </cell>
        </row>
        <row r="6785">
          <cell r="E6785">
            <v>170</v>
          </cell>
        </row>
        <row r="6786">
          <cell r="E6786">
            <v>33.840000000000003</v>
          </cell>
        </row>
        <row r="6787">
          <cell r="E6787">
            <v>0.67</v>
          </cell>
        </row>
        <row r="6788">
          <cell r="E6788">
            <v>3.71</v>
          </cell>
        </row>
        <row r="6789">
          <cell r="E6789">
            <v>9.84</v>
          </cell>
        </row>
        <row r="6790">
          <cell r="E6790">
            <v>10.36</v>
          </cell>
        </row>
        <row r="6791">
          <cell r="E6791">
            <v>13030</v>
          </cell>
        </row>
        <row r="6792">
          <cell r="E6792">
            <v>1.8</v>
          </cell>
        </row>
        <row r="6793">
          <cell r="E6793">
            <v>170</v>
          </cell>
        </row>
        <row r="6794">
          <cell r="E6794">
            <v>33.840000000000003</v>
          </cell>
        </row>
        <row r="6795">
          <cell r="E6795">
            <v>0.67</v>
          </cell>
        </row>
        <row r="6796">
          <cell r="E6796">
            <v>3.71</v>
          </cell>
        </row>
        <row r="6797">
          <cell r="E6797">
            <v>9.84</v>
          </cell>
        </row>
        <row r="6798">
          <cell r="E6798">
            <v>10.36</v>
          </cell>
        </row>
        <row r="6799">
          <cell r="E6799">
            <v>13030</v>
          </cell>
        </row>
        <row r="6800">
          <cell r="E6800">
            <v>1.8</v>
          </cell>
        </row>
        <row r="6801">
          <cell r="E6801">
            <v>170</v>
          </cell>
        </row>
        <row r="6802">
          <cell r="E6802">
            <v>33.840000000000003</v>
          </cell>
        </row>
        <row r="6803">
          <cell r="E6803">
            <v>0.67</v>
          </cell>
        </row>
        <row r="6804">
          <cell r="E6804">
            <v>3.71</v>
          </cell>
        </row>
        <row r="6805">
          <cell r="E6805">
            <v>9.84</v>
          </cell>
        </row>
        <row r="6806">
          <cell r="E6806">
            <v>10.36</v>
          </cell>
        </row>
        <row r="6807">
          <cell r="E6807">
            <v>13030</v>
          </cell>
        </row>
        <row r="6808">
          <cell r="E6808">
            <v>1.8</v>
          </cell>
        </row>
        <row r="6809">
          <cell r="E6809">
            <v>170</v>
          </cell>
        </row>
        <row r="6810">
          <cell r="E6810">
            <v>33.840000000000003</v>
          </cell>
        </row>
        <row r="6811">
          <cell r="E6811">
            <v>0.67</v>
          </cell>
        </row>
        <row r="6812">
          <cell r="E6812">
            <v>3.71</v>
          </cell>
        </row>
        <row r="6813">
          <cell r="E6813">
            <v>9.84</v>
          </cell>
        </row>
        <row r="6814">
          <cell r="E6814">
            <v>10.36</v>
          </cell>
        </row>
        <row r="6815">
          <cell r="E6815">
            <v>13030</v>
          </cell>
        </row>
        <row r="6816">
          <cell r="E6816">
            <v>1.8</v>
          </cell>
        </row>
        <row r="6817">
          <cell r="E6817">
            <v>170</v>
          </cell>
        </row>
        <row r="6818">
          <cell r="E6818">
            <v>33.840000000000003</v>
          </cell>
        </row>
        <row r="6819">
          <cell r="E6819">
            <v>0.67</v>
          </cell>
        </row>
        <row r="6820">
          <cell r="E6820">
            <v>3.71</v>
          </cell>
        </row>
        <row r="6821">
          <cell r="E6821">
            <v>9.84</v>
          </cell>
        </row>
        <row r="6822">
          <cell r="E6822">
            <v>10.36</v>
          </cell>
        </row>
        <row r="6823">
          <cell r="E6823">
            <v>9800</v>
          </cell>
        </row>
        <row r="6824">
          <cell r="E6824">
            <v>1.8</v>
          </cell>
        </row>
        <row r="6825">
          <cell r="E6825">
            <v>260</v>
          </cell>
        </row>
        <row r="6826">
          <cell r="E6826">
            <v>0.35</v>
          </cell>
        </row>
        <row r="6827">
          <cell r="E6827">
            <v>3.19</v>
          </cell>
        </row>
        <row r="6828">
          <cell r="E6828">
            <v>3.19</v>
          </cell>
        </row>
        <row r="6829">
          <cell r="E6829">
            <v>21.5</v>
          </cell>
        </row>
        <row r="6830">
          <cell r="E6830">
            <v>2039.94</v>
          </cell>
        </row>
        <row r="6831">
          <cell r="E6831">
            <v>11.8</v>
          </cell>
        </row>
        <row r="6832">
          <cell r="E6832">
            <v>9330</v>
          </cell>
        </row>
        <row r="6833">
          <cell r="E6833">
            <v>1.8</v>
          </cell>
        </row>
        <row r="6834">
          <cell r="E6834">
            <v>260</v>
          </cell>
        </row>
        <row r="6835">
          <cell r="E6835">
            <v>0.35</v>
          </cell>
        </row>
        <row r="6836">
          <cell r="E6836">
            <v>3.19</v>
          </cell>
        </row>
        <row r="6837">
          <cell r="E6837">
            <v>3.19</v>
          </cell>
        </row>
        <row r="6838">
          <cell r="E6838">
            <v>21.5</v>
          </cell>
        </row>
        <row r="6839">
          <cell r="E6839">
            <v>9330</v>
          </cell>
        </row>
        <row r="6840">
          <cell r="E6840">
            <v>1.8</v>
          </cell>
        </row>
        <row r="6841">
          <cell r="E6841">
            <v>260</v>
          </cell>
        </row>
        <row r="6842">
          <cell r="E6842">
            <v>0.35</v>
          </cell>
        </row>
        <row r="6843">
          <cell r="E6843">
            <v>3.19</v>
          </cell>
        </row>
        <row r="6844">
          <cell r="E6844">
            <v>3.19</v>
          </cell>
        </row>
        <row r="6845">
          <cell r="E6845">
            <v>21.5</v>
          </cell>
        </row>
        <row r="6846">
          <cell r="E6846">
            <v>11165</v>
          </cell>
        </row>
        <row r="6847">
          <cell r="E6847">
            <v>1.8</v>
          </cell>
        </row>
        <row r="6848">
          <cell r="E6848">
            <v>260</v>
          </cell>
        </row>
        <row r="6849">
          <cell r="E6849">
            <v>0.35</v>
          </cell>
        </row>
        <row r="6850">
          <cell r="E6850">
            <v>3.19</v>
          </cell>
        </row>
        <row r="6851">
          <cell r="E6851">
            <v>3.19</v>
          </cell>
        </row>
        <row r="6852">
          <cell r="E6852">
            <v>21.5</v>
          </cell>
        </row>
        <row r="6853">
          <cell r="E6853">
            <v>2692.56</v>
          </cell>
        </row>
        <row r="6854">
          <cell r="E6854">
            <v>11.8</v>
          </cell>
        </row>
        <row r="6855">
          <cell r="E6855">
            <v>12050</v>
          </cell>
        </row>
        <row r="6856">
          <cell r="E6856">
            <v>1.8</v>
          </cell>
        </row>
        <row r="6857">
          <cell r="E6857">
            <v>390</v>
          </cell>
        </row>
        <row r="6858">
          <cell r="E6858">
            <v>0.35</v>
          </cell>
        </row>
        <row r="6859">
          <cell r="E6859">
            <v>3.19</v>
          </cell>
        </row>
        <row r="6860">
          <cell r="E6860">
            <v>3.19</v>
          </cell>
        </row>
        <row r="6861">
          <cell r="E6861">
            <v>21.5</v>
          </cell>
        </row>
        <row r="6862">
          <cell r="E6862">
            <v>10735</v>
          </cell>
        </row>
        <row r="6863">
          <cell r="E6863">
            <v>260</v>
          </cell>
        </row>
        <row r="6864">
          <cell r="E6864">
            <v>1.8</v>
          </cell>
        </row>
        <row r="6865">
          <cell r="E6865">
            <v>0.24</v>
          </cell>
        </row>
        <row r="6866">
          <cell r="E6866">
            <v>3.21</v>
          </cell>
        </row>
        <row r="6867">
          <cell r="E6867">
            <v>7.9</v>
          </cell>
        </row>
        <row r="6868">
          <cell r="E6868">
            <v>2.67</v>
          </cell>
        </row>
        <row r="6869">
          <cell r="E6869">
            <v>2.5299999999999998</v>
          </cell>
        </row>
        <row r="6870">
          <cell r="E6870">
            <v>1.98</v>
          </cell>
        </row>
        <row r="6871">
          <cell r="E6871">
            <v>1.04</v>
          </cell>
        </row>
        <row r="6872">
          <cell r="E6872">
            <v>1</v>
          </cell>
        </row>
        <row r="6873">
          <cell r="E6873">
            <v>10.36</v>
          </cell>
        </row>
        <row r="6874">
          <cell r="E6874">
            <v>2228.84</v>
          </cell>
        </row>
        <row r="6875">
          <cell r="E6875">
            <v>11.8</v>
          </cell>
        </row>
        <row r="6876">
          <cell r="E6876">
            <v>10165</v>
          </cell>
        </row>
        <row r="6877">
          <cell r="E6877">
            <v>260</v>
          </cell>
        </row>
        <row r="6878">
          <cell r="E6878">
            <v>1.8</v>
          </cell>
        </row>
        <row r="6879">
          <cell r="E6879">
            <v>0.24</v>
          </cell>
        </row>
        <row r="6880">
          <cell r="E6880">
            <v>3.21</v>
          </cell>
        </row>
        <row r="6881">
          <cell r="E6881">
            <v>7.9</v>
          </cell>
        </row>
        <row r="6882">
          <cell r="E6882">
            <v>2.67</v>
          </cell>
        </row>
        <row r="6883">
          <cell r="E6883">
            <v>2.5299999999999998</v>
          </cell>
        </row>
        <row r="6884">
          <cell r="E6884">
            <v>1.98</v>
          </cell>
        </row>
        <row r="6885">
          <cell r="E6885">
            <v>1.04</v>
          </cell>
        </row>
        <row r="6886">
          <cell r="E6886">
            <v>1</v>
          </cell>
        </row>
        <row r="6887">
          <cell r="E6887">
            <v>15.32</v>
          </cell>
        </row>
        <row r="6888">
          <cell r="E6888">
            <v>10165</v>
          </cell>
        </row>
        <row r="6889">
          <cell r="E6889">
            <v>260</v>
          </cell>
        </row>
        <row r="6890">
          <cell r="E6890">
            <v>1.8</v>
          </cell>
        </row>
        <row r="6891">
          <cell r="E6891">
            <v>0.24</v>
          </cell>
        </row>
        <row r="6892">
          <cell r="E6892">
            <v>3.21</v>
          </cell>
        </row>
        <row r="6893">
          <cell r="E6893">
            <v>7.9</v>
          </cell>
        </row>
        <row r="6894">
          <cell r="E6894">
            <v>2.67</v>
          </cell>
        </row>
        <row r="6895">
          <cell r="E6895">
            <v>2.5299999999999998</v>
          </cell>
        </row>
        <row r="6896">
          <cell r="E6896">
            <v>1.98</v>
          </cell>
        </row>
        <row r="6897">
          <cell r="E6897">
            <v>1.04</v>
          </cell>
        </row>
        <row r="6898">
          <cell r="E6898">
            <v>1</v>
          </cell>
        </row>
        <row r="6899">
          <cell r="E6899">
            <v>15.32</v>
          </cell>
        </row>
        <row r="6900">
          <cell r="E6900">
            <v>1960.94</v>
          </cell>
        </row>
        <row r="6901">
          <cell r="E6901">
            <v>11.8</v>
          </cell>
        </row>
        <row r="6902">
          <cell r="E6902">
            <v>10165</v>
          </cell>
        </row>
        <row r="6903">
          <cell r="E6903">
            <v>260</v>
          </cell>
        </row>
        <row r="6904">
          <cell r="E6904">
            <v>1.8</v>
          </cell>
        </row>
        <row r="6905">
          <cell r="E6905">
            <v>0.24</v>
          </cell>
        </row>
        <row r="6906">
          <cell r="E6906">
            <v>3.21</v>
          </cell>
        </row>
        <row r="6907">
          <cell r="E6907">
            <v>7.9</v>
          </cell>
        </row>
        <row r="6908">
          <cell r="E6908">
            <v>2.67</v>
          </cell>
        </row>
        <row r="6909">
          <cell r="E6909">
            <v>2.5299999999999998</v>
          </cell>
        </row>
        <row r="6910">
          <cell r="E6910">
            <v>1.98</v>
          </cell>
        </row>
        <row r="6911">
          <cell r="E6911">
            <v>1.04</v>
          </cell>
        </row>
        <row r="6912">
          <cell r="E6912">
            <v>1</v>
          </cell>
        </row>
        <row r="6913">
          <cell r="E6913">
            <v>15.32</v>
          </cell>
        </row>
        <row r="6914">
          <cell r="E6914">
            <v>10165</v>
          </cell>
        </row>
        <row r="6915">
          <cell r="E6915">
            <v>260</v>
          </cell>
        </row>
        <row r="6916">
          <cell r="E6916">
            <v>1.8</v>
          </cell>
        </row>
        <row r="6917">
          <cell r="E6917">
            <v>0.24</v>
          </cell>
        </row>
        <row r="6918">
          <cell r="E6918">
            <v>3.21</v>
          </cell>
        </row>
        <row r="6919">
          <cell r="E6919">
            <v>7.9</v>
          </cell>
        </row>
        <row r="6920">
          <cell r="E6920">
            <v>2.67</v>
          </cell>
        </row>
        <row r="6921">
          <cell r="E6921">
            <v>2.5299999999999998</v>
          </cell>
        </row>
        <row r="6922">
          <cell r="E6922">
            <v>1.98</v>
          </cell>
        </row>
        <row r="6923">
          <cell r="E6923">
            <v>1.04</v>
          </cell>
        </row>
        <row r="6924">
          <cell r="E6924">
            <v>1</v>
          </cell>
        </row>
        <row r="6925">
          <cell r="E6925">
            <v>15.32</v>
          </cell>
        </row>
        <row r="6926">
          <cell r="E6926">
            <v>11165</v>
          </cell>
        </row>
        <row r="6927">
          <cell r="E6927">
            <v>260</v>
          </cell>
        </row>
        <row r="6928">
          <cell r="E6928">
            <v>1.8</v>
          </cell>
        </row>
        <row r="6929">
          <cell r="E6929">
            <v>0.24</v>
          </cell>
        </row>
        <row r="6930">
          <cell r="E6930">
            <v>3.21</v>
          </cell>
        </row>
        <row r="6931">
          <cell r="E6931">
            <v>7.9</v>
          </cell>
        </row>
        <row r="6932">
          <cell r="E6932">
            <v>2.67</v>
          </cell>
        </row>
        <row r="6933">
          <cell r="E6933">
            <v>2.5299999999999998</v>
          </cell>
        </row>
        <row r="6934">
          <cell r="E6934">
            <v>1.98</v>
          </cell>
        </row>
        <row r="6935">
          <cell r="E6935">
            <v>1.04</v>
          </cell>
        </row>
        <row r="6936">
          <cell r="E6936">
            <v>1</v>
          </cell>
        </row>
        <row r="6937">
          <cell r="E6937">
            <v>15.32</v>
          </cell>
        </row>
        <row r="6938">
          <cell r="E6938">
            <v>1960.94</v>
          </cell>
        </row>
        <row r="6939">
          <cell r="E6939">
            <v>11.8</v>
          </cell>
        </row>
        <row r="6940">
          <cell r="E6940">
            <v>11165</v>
          </cell>
        </row>
        <row r="6941">
          <cell r="E6941">
            <v>260</v>
          </cell>
        </row>
        <row r="6942">
          <cell r="E6942">
            <v>1.8</v>
          </cell>
        </row>
        <row r="6943">
          <cell r="E6943">
            <v>0.24</v>
          </cell>
        </row>
        <row r="6944">
          <cell r="E6944">
            <v>3.21</v>
          </cell>
        </row>
        <row r="6945">
          <cell r="E6945">
            <v>7.9</v>
          </cell>
        </row>
        <row r="6946">
          <cell r="E6946">
            <v>2.67</v>
          </cell>
        </row>
        <row r="6947">
          <cell r="E6947">
            <v>2.5299999999999998</v>
          </cell>
        </row>
        <row r="6948">
          <cell r="E6948">
            <v>1.98</v>
          </cell>
        </row>
        <row r="6949">
          <cell r="E6949">
            <v>1.04</v>
          </cell>
        </row>
        <row r="6950">
          <cell r="E6950">
            <v>1</v>
          </cell>
        </row>
        <row r="6951">
          <cell r="E6951">
            <v>15.32</v>
          </cell>
        </row>
        <row r="6952">
          <cell r="E6952">
            <v>1196.1400000000001</v>
          </cell>
        </row>
        <row r="6953">
          <cell r="E6953">
            <v>11.8</v>
          </cell>
        </row>
        <row r="6954">
          <cell r="E6954">
            <v>9425</v>
          </cell>
        </row>
        <row r="6955">
          <cell r="E6955">
            <v>260</v>
          </cell>
        </row>
        <row r="6956">
          <cell r="E6956">
            <v>1.8</v>
          </cell>
        </row>
        <row r="6957">
          <cell r="E6957">
            <v>0.24</v>
          </cell>
        </row>
        <row r="6958">
          <cell r="E6958">
            <v>3.21</v>
          </cell>
        </row>
        <row r="6959">
          <cell r="E6959">
            <v>7.9</v>
          </cell>
        </row>
        <row r="6960">
          <cell r="E6960">
            <v>2.67</v>
          </cell>
        </row>
        <row r="6961">
          <cell r="E6961">
            <v>2.5299999999999998</v>
          </cell>
        </row>
        <row r="6962">
          <cell r="E6962">
            <v>1.98</v>
          </cell>
        </row>
        <row r="6963">
          <cell r="E6963">
            <v>1.04</v>
          </cell>
        </row>
        <row r="6964">
          <cell r="E6964">
            <v>1</v>
          </cell>
        </row>
        <row r="6965">
          <cell r="E6965">
            <v>15.32</v>
          </cell>
        </row>
        <row r="6966">
          <cell r="E6966">
            <v>9425</v>
          </cell>
        </row>
        <row r="6967">
          <cell r="E6967">
            <v>260</v>
          </cell>
        </row>
        <row r="6968">
          <cell r="E6968">
            <v>1.8</v>
          </cell>
        </row>
        <row r="6969">
          <cell r="E6969">
            <v>0.24</v>
          </cell>
        </row>
        <row r="6970">
          <cell r="E6970">
            <v>3.21</v>
          </cell>
        </row>
        <row r="6971">
          <cell r="E6971">
            <v>7.9</v>
          </cell>
        </row>
        <row r="6972">
          <cell r="E6972">
            <v>2.67</v>
          </cell>
        </row>
        <row r="6973">
          <cell r="E6973">
            <v>2.5299999999999998</v>
          </cell>
        </row>
        <row r="6974">
          <cell r="E6974">
            <v>1.98</v>
          </cell>
        </row>
        <row r="6975">
          <cell r="E6975">
            <v>1.04</v>
          </cell>
        </row>
        <row r="6976">
          <cell r="E6976">
            <v>1</v>
          </cell>
        </row>
        <row r="6977">
          <cell r="E6977">
            <v>15.32</v>
          </cell>
        </row>
        <row r="6978">
          <cell r="E6978">
            <v>9425</v>
          </cell>
        </row>
        <row r="6979">
          <cell r="E6979">
            <v>260</v>
          </cell>
        </row>
        <row r="6980">
          <cell r="E6980">
            <v>1.8</v>
          </cell>
        </row>
        <row r="6981">
          <cell r="E6981">
            <v>0.24</v>
          </cell>
        </row>
        <row r="6982">
          <cell r="E6982">
            <v>3.21</v>
          </cell>
        </row>
        <row r="6983">
          <cell r="E6983">
            <v>7.9</v>
          </cell>
        </row>
        <row r="6984">
          <cell r="E6984">
            <v>2.67</v>
          </cell>
        </row>
        <row r="6985">
          <cell r="E6985">
            <v>2.5299999999999998</v>
          </cell>
        </row>
        <row r="6986">
          <cell r="E6986">
            <v>1.98</v>
          </cell>
        </row>
        <row r="6987">
          <cell r="E6987">
            <v>1.04</v>
          </cell>
        </row>
        <row r="6988">
          <cell r="E6988">
            <v>1</v>
          </cell>
        </row>
        <row r="6989">
          <cell r="E6989">
            <v>15.32</v>
          </cell>
        </row>
        <row r="6990">
          <cell r="E6990">
            <v>1707.94</v>
          </cell>
        </row>
        <row r="6991">
          <cell r="E6991">
            <v>11.8</v>
          </cell>
        </row>
        <row r="6992">
          <cell r="E6992">
            <v>-1707.94</v>
          </cell>
        </row>
        <row r="6993">
          <cell r="E6993">
            <v>1107.94</v>
          </cell>
        </row>
        <row r="6994">
          <cell r="E6994">
            <v>8690</v>
          </cell>
        </row>
        <row r="6995">
          <cell r="E6995">
            <v>260</v>
          </cell>
        </row>
        <row r="6996">
          <cell r="E6996">
            <v>1.8</v>
          </cell>
        </row>
        <row r="6997">
          <cell r="E6997">
            <v>0.24</v>
          </cell>
        </row>
        <row r="6998">
          <cell r="E6998">
            <v>3.21</v>
          </cell>
        </row>
        <row r="6999">
          <cell r="E6999">
            <v>7.9</v>
          </cell>
        </row>
        <row r="7000">
          <cell r="E7000">
            <v>2.67</v>
          </cell>
        </row>
        <row r="7001">
          <cell r="E7001">
            <v>2.5299999999999998</v>
          </cell>
        </row>
        <row r="7002">
          <cell r="E7002">
            <v>1.98</v>
          </cell>
        </row>
        <row r="7003">
          <cell r="E7003">
            <v>1.04</v>
          </cell>
        </row>
        <row r="7004">
          <cell r="E7004">
            <v>1</v>
          </cell>
        </row>
        <row r="7005">
          <cell r="E7005">
            <v>15.32</v>
          </cell>
        </row>
        <row r="7006">
          <cell r="E7006">
            <v>1107.94</v>
          </cell>
        </row>
        <row r="7007">
          <cell r="E7007">
            <v>11.8</v>
          </cell>
        </row>
        <row r="7008">
          <cell r="E7008">
            <v>8690</v>
          </cell>
        </row>
        <row r="7009">
          <cell r="E7009">
            <v>260</v>
          </cell>
        </row>
        <row r="7010">
          <cell r="E7010">
            <v>1.8</v>
          </cell>
        </row>
        <row r="7011">
          <cell r="E7011">
            <v>0.24</v>
          </cell>
        </row>
        <row r="7012">
          <cell r="E7012">
            <v>3.21</v>
          </cell>
        </row>
        <row r="7013">
          <cell r="E7013">
            <v>7.9</v>
          </cell>
        </row>
        <row r="7014">
          <cell r="E7014">
            <v>2.67</v>
          </cell>
        </row>
        <row r="7015">
          <cell r="E7015">
            <v>2.5299999999999998</v>
          </cell>
        </row>
        <row r="7016">
          <cell r="E7016">
            <v>1.98</v>
          </cell>
        </row>
        <row r="7017">
          <cell r="E7017">
            <v>1.04</v>
          </cell>
        </row>
        <row r="7018">
          <cell r="E7018">
            <v>1</v>
          </cell>
        </row>
        <row r="7019">
          <cell r="E7019">
            <v>15.32</v>
          </cell>
        </row>
        <row r="7020">
          <cell r="E7020">
            <v>2692.56</v>
          </cell>
        </row>
        <row r="7021">
          <cell r="E7021">
            <v>11.8</v>
          </cell>
        </row>
        <row r="7022">
          <cell r="E7022">
            <v>12050</v>
          </cell>
        </row>
        <row r="7023">
          <cell r="E7023">
            <v>390</v>
          </cell>
        </row>
        <row r="7024">
          <cell r="E7024">
            <v>1.8</v>
          </cell>
        </row>
        <row r="7025">
          <cell r="E7025">
            <v>0.24</v>
          </cell>
        </row>
        <row r="7026">
          <cell r="E7026">
            <v>3.21</v>
          </cell>
        </row>
        <row r="7027">
          <cell r="E7027">
            <v>7.9</v>
          </cell>
        </row>
        <row r="7028">
          <cell r="E7028">
            <v>2.67</v>
          </cell>
        </row>
        <row r="7029">
          <cell r="E7029">
            <v>2.5299999999999998</v>
          </cell>
        </row>
        <row r="7030">
          <cell r="E7030">
            <v>1.98</v>
          </cell>
        </row>
        <row r="7031">
          <cell r="E7031">
            <v>1.04</v>
          </cell>
        </row>
        <row r="7032">
          <cell r="E7032">
            <v>1</v>
          </cell>
        </row>
        <row r="7033">
          <cell r="E7033">
            <v>15.32</v>
          </cell>
        </row>
        <row r="7034">
          <cell r="E7034">
            <v>10735</v>
          </cell>
        </row>
        <row r="7035">
          <cell r="E7035">
            <v>1.8</v>
          </cell>
        </row>
        <row r="7036">
          <cell r="E7036">
            <v>0.32</v>
          </cell>
        </row>
        <row r="7037">
          <cell r="E7037">
            <v>3.35</v>
          </cell>
        </row>
        <row r="7038">
          <cell r="E7038">
            <v>18.04</v>
          </cell>
        </row>
        <row r="7039">
          <cell r="E7039">
            <v>260</v>
          </cell>
        </row>
        <row r="7040">
          <cell r="E7040">
            <v>10.36</v>
          </cell>
        </row>
        <row r="7041">
          <cell r="E7041">
            <v>13050</v>
          </cell>
        </row>
        <row r="7042">
          <cell r="E7042">
            <v>390</v>
          </cell>
        </row>
        <row r="7043">
          <cell r="E7043">
            <v>0.26</v>
          </cell>
        </row>
        <row r="7044">
          <cell r="E7044">
            <v>3.28</v>
          </cell>
        </row>
        <row r="7045">
          <cell r="E7045">
            <v>3.21</v>
          </cell>
        </row>
        <row r="7046">
          <cell r="E7046">
            <v>22.52</v>
          </cell>
        </row>
        <row r="7047">
          <cell r="E7047">
            <v>1.8</v>
          </cell>
        </row>
        <row r="7048">
          <cell r="E7048">
            <v>11762</v>
          </cell>
        </row>
        <row r="7049">
          <cell r="E7049">
            <v>-11762</v>
          </cell>
        </row>
        <row r="7050">
          <cell r="E7050">
            <v>11962</v>
          </cell>
        </row>
        <row r="7051">
          <cell r="E7051">
            <v>-11962</v>
          </cell>
        </row>
        <row r="7052">
          <cell r="E7052">
            <v>12282</v>
          </cell>
        </row>
        <row r="7053">
          <cell r="E7053">
            <v>-12282</v>
          </cell>
        </row>
        <row r="7054">
          <cell r="E7054">
            <v>8582</v>
          </cell>
        </row>
        <row r="7055">
          <cell r="E7055">
            <v>10.36</v>
          </cell>
        </row>
        <row r="7056">
          <cell r="E7056">
            <v>0.28000000000000003</v>
          </cell>
        </row>
        <row r="7057">
          <cell r="E7057">
            <v>3.22</v>
          </cell>
        </row>
        <row r="7058">
          <cell r="E7058">
            <v>6.48</v>
          </cell>
        </row>
        <row r="7059">
          <cell r="E7059">
            <v>1.79</v>
          </cell>
        </row>
        <row r="7060">
          <cell r="E7060">
            <v>2.12</v>
          </cell>
        </row>
        <row r="7061">
          <cell r="E7061">
            <v>0.32</v>
          </cell>
        </row>
        <row r="7062">
          <cell r="E7062">
            <v>11962</v>
          </cell>
        </row>
        <row r="7063">
          <cell r="E7063">
            <v>-11962</v>
          </cell>
        </row>
        <row r="7064">
          <cell r="E7064">
            <v>12282</v>
          </cell>
        </row>
        <row r="7065">
          <cell r="E7065">
            <v>-12282</v>
          </cell>
        </row>
        <row r="7066">
          <cell r="E7066">
            <v>8582</v>
          </cell>
        </row>
        <row r="7067">
          <cell r="E7067">
            <v>10.36</v>
          </cell>
        </row>
        <row r="7068">
          <cell r="E7068">
            <v>0.28000000000000003</v>
          </cell>
        </row>
        <row r="7069">
          <cell r="E7069">
            <v>3.22</v>
          </cell>
        </row>
        <row r="7070">
          <cell r="E7070">
            <v>6.48</v>
          </cell>
        </row>
        <row r="7071">
          <cell r="E7071">
            <v>1.79</v>
          </cell>
        </row>
        <row r="7072">
          <cell r="E7072">
            <v>2.12</v>
          </cell>
        </row>
        <row r="7073">
          <cell r="E7073">
            <v>0.32</v>
          </cell>
        </row>
        <row r="7074">
          <cell r="E7074">
            <v>11962</v>
          </cell>
        </row>
        <row r="7075">
          <cell r="E7075">
            <v>-11962</v>
          </cell>
        </row>
        <row r="7076">
          <cell r="E7076">
            <v>12282</v>
          </cell>
        </row>
        <row r="7077">
          <cell r="E7077">
            <v>-12282</v>
          </cell>
        </row>
        <row r="7078">
          <cell r="E7078">
            <v>8582</v>
          </cell>
        </row>
        <row r="7079">
          <cell r="E7079">
            <v>10.36</v>
          </cell>
        </row>
        <row r="7080">
          <cell r="E7080">
            <v>0.28000000000000003</v>
          </cell>
        </row>
        <row r="7081">
          <cell r="E7081">
            <v>3.22</v>
          </cell>
        </row>
        <row r="7082">
          <cell r="E7082">
            <v>6.48</v>
          </cell>
        </row>
        <row r="7083">
          <cell r="E7083">
            <v>1.79</v>
          </cell>
        </row>
        <row r="7084">
          <cell r="E7084">
            <v>2.12</v>
          </cell>
        </row>
        <row r="7085">
          <cell r="E7085">
            <v>0.32</v>
          </cell>
        </row>
        <row r="7086">
          <cell r="E7086">
            <v>12262</v>
          </cell>
        </row>
        <row r="7087">
          <cell r="E7087">
            <v>-12262</v>
          </cell>
        </row>
        <row r="7088">
          <cell r="E7088">
            <v>12282</v>
          </cell>
        </row>
        <row r="7089">
          <cell r="E7089">
            <v>-12282</v>
          </cell>
        </row>
        <row r="7090">
          <cell r="E7090">
            <v>8582</v>
          </cell>
        </row>
        <row r="7091">
          <cell r="E7091">
            <v>10.36</v>
          </cell>
        </row>
        <row r="7092">
          <cell r="E7092">
            <v>0.28000000000000003</v>
          </cell>
        </row>
        <row r="7093">
          <cell r="E7093">
            <v>3.22</v>
          </cell>
        </row>
        <row r="7094">
          <cell r="E7094">
            <v>6.48</v>
          </cell>
        </row>
        <row r="7095">
          <cell r="E7095">
            <v>1.79</v>
          </cell>
        </row>
        <row r="7096">
          <cell r="E7096">
            <v>2.12</v>
          </cell>
        </row>
        <row r="7097">
          <cell r="E7097">
            <v>0.32</v>
          </cell>
        </row>
        <row r="7098">
          <cell r="E7098">
            <v>11962</v>
          </cell>
        </row>
        <row r="7099">
          <cell r="E7099">
            <v>-11962</v>
          </cell>
        </row>
        <row r="7100">
          <cell r="E7100">
            <v>12282</v>
          </cell>
        </row>
        <row r="7101">
          <cell r="E7101">
            <v>-12282</v>
          </cell>
        </row>
        <row r="7102">
          <cell r="E7102">
            <v>8582</v>
          </cell>
        </row>
        <row r="7103">
          <cell r="E7103">
            <v>10.36</v>
          </cell>
        </row>
        <row r="7104">
          <cell r="E7104">
            <v>0.28000000000000003</v>
          </cell>
        </row>
        <row r="7105">
          <cell r="E7105">
            <v>3.22</v>
          </cell>
        </row>
        <row r="7106">
          <cell r="E7106">
            <v>6.48</v>
          </cell>
        </row>
        <row r="7107">
          <cell r="E7107">
            <v>1.79</v>
          </cell>
        </row>
        <row r="7108">
          <cell r="E7108">
            <v>2.12</v>
          </cell>
        </row>
        <row r="7109">
          <cell r="E7109">
            <v>0.32</v>
          </cell>
        </row>
        <row r="7110">
          <cell r="E7110">
            <v>33.94</v>
          </cell>
        </row>
        <row r="7111">
          <cell r="E7111">
            <v>11.8</v>
          </cell>
        </row>
        <row r="7112">
          <cell r="E7112">
            <v>11962</v>
          </cell>
        </row>
        <row r="7113">
          <cell r="E7113">
            <v>-11962</v>
          </cell>
        </row>
        <row r="7114">
          <cell r="E7114">
            <v>12282</v>
          </cell>
        </row>
        <row r="7115">
          <cell r="E7115">
            <v>-12282</v>
          </cell>
        </row>
        <row r="7116">
          <cell r="E7116">
            <v>8582</v>
          </cell>
        </row>
        <row r="7117">
          <cell r="E7117">
            <v>10.36</v>
          </cell>
        </row>
        <row r="7118">
          <cell r="E7118">
            <v>0.28000000000000003</v>
          </cell>
        </row>
        <row r="7119">
          <cell r="E7119">
            <v>3.22</v>
          </cell>
        </row>
        <row r="7120">
          <cell r="E7120">
            <v>6.48</v>
          </cell>
        </row>
        <row r="7121">
          <cell r="E7121">
            <v>1.79</v>
          </cell>
        </row>
        <row r="7122">
          <cell r="E7122">
            <v>2.12</v>
          </cell>
        </row>
        <row r="7123">
          <cell r="E7123">
            <v>0.32</v>
          </cell>
        </row>
        <row r="7124">
          <cell r="E7124">
            <v>11962</v>
          </cell>
        </row>
        <row r="7125">
          <cell r="E7125">
            <v>-11962</v>
          </cell>
        </row>
        <row r="7126">
          <cell r="E7126">
            <v>12282</v>
          </cell>
        </row>
        <row r="7127">
          <cell r="E7127">
            <v>-12282</v>
          </cell>
        </row>
        <row r="7128">
          <cell r="E7128">
            <v>8582</v>
          </cell>
        </row>
        <row r="7129">
          <cell r="E7129">
            <v>10.36</v>
          </cell>
        </row>
        <row r="7130">
          <cell r="E7130">
            <v>0.28000000000000003</v>
          </cell>
        </row>
        <row r="7131">
          <cell r="E7131">
            <v>3.22</v>
          </cell>
        </row>
        <row r="7132">
          <cell r="E7132">
            <v>6.48</v>
          </cell>
        </row>
        <row r="7133">
          <cell r="E7133">
            <v>1.79</v>
          </cell>
        </row>
        <row r="7134">
          <cell r="E7134">
            <v>2.12</v>
          </cell>
        </row>
        <row r="7135">
          <cell r="E7135">
            <v>0.32</v>
          </cell>
        </row>
        <row r="7136">
          <cell r="E7136">
            <v>11962</v>
          </cell>
        </row>
        <row r="7137">
          <cell r="E7137">
            <v>-11962</v>
          </cell>
        </row>
        <row r="7138">
          <cell r="E7138">
            <v>12282</v>
          </cell>
        </row>
        <row r="7139">
          <cell r="E7139">
            <v>-12282</v>
          </cell>
        </row>
        <row r="7140">
          <cell r="E7140">
            <v>8582</v>
          </cell>
        </row>
        <row r="7141">
          <cell r="E7141">
            <v>10.36</v>
          </cell>
        </row>
        <row r="7142">
          <cell r="E7142">
            <v>0.28000000000000003</v>
          </cell>
        </row>
        <row r="7143">
          <cell r="E7143">
            <v>3.22</v>
          </cell>
        </row>
        <row r="7144">
          <cell r="E7144">
            <v>6.48</v>
          </cell>
        </row>
        <row r="7145">
          <cell r="E7145">
            <v>1.79</v>
          </cell>
        </row>
        <row r="7146">
          <cell r="E7146">
            <v>2.12</v>
          </cell>
        </row>
        <row r="7147">
          <cell r="E7147">
            <v>0.32</v>
          </cell>
        </row>
        <row r="7148">
          <cell r="E7148">
            <v>11962</v>
          </cell>
        </row>
        <row r="7149">
          <cell r="E7149">
            <v>-11962</v>
          </cell>
        </row>
        <row r="7150">
          <cell r="E7150">
            <v>12282</v>
          </cell>
        </row>
        <row r="7151">
          <cell r="E7151">
            <v>-12282</v>
          </cell>
        </row>
        <row r="7152">
          <cell r="E7152">
            <v>8582</v>
          </cell>
        </row>
        <row r="7153">
          <cell r="E7153">
            <v>10.36</v>
          </cell>
        </row>
        <row r="7154">
          <cell r="E7154">
            <v>0.28000000000000003</v>
          </cell>
        </row>
        <row r="7155">
          <cell r="E7155">
            <v>3.22</v>
          </cell>
        </row>
        <row r="7156">
          <cell r="E7156">
            <v>6.48</v>
          </cell>
        </row>
        <row r="7157">
          <cell r="E7157">
            <v>1.79</v>
          </cell>
        </row>
        <row r="7158">
          <cell r="E7158">
            <v>2.12</v>
          </cell>
        </row>
        <row r="7159">
          <cell r="E7159">
            <v>0.32</v>
          </cell>
        </row>
        <row r="7160">
          <cell r="E7160">
            <v>850.74</v>
          </cell>
        </row>
        <row r="7161">
          <cell r="E7161">
            <v>11.8</v>
          </cell>
        </row>
        <row r="7162">
          <cell r="E7162">
            <v>11962</v>
          </cell>
        </row>
        <row r="7163">
          <cell r="E7163">
            <v>-11962</v>
          </cell>
        </row>
        <row r="7164">
          <cell r="E7164">
            <v>12282</v>
          </cell>
        </row>
        <row r="7165">
          <cell r="E7165">
            <v>-12282</v>
          </cell>
        </row>
        <row r="7166">
          <cell r="E7166">
            <v>8582</v>
          </cell>
        </row>
        <row r="7167">
          <cell r="E7167">
            <v>10.36</v>
          </cell>
        </row>
        <row r="7168">
          <cell r="E7168">
            <v>0.28000000000000003</v>
          </cell>
        </row>
        <row r="7169">
          <cell r="E7169">
            <v>3.22</v>
          </cell>
        </row>
        <row r="7170">
          <cell r="E7170">
            <v>6.48</v>
          </cell>
        </row>
        <row r="7171">
          <cell r="E7171">
            <v>1.79</v>
          </cell>
        </row>
        <row r="7172">
          <cell r="E7172">
            <v>2.12</v>
          </cell>
        </row>
        <row r="7173">
          <cell r="E7173">
            <v>0.32</v>
          </cell>
        </row>
        <row r="7174">
          <cell r="E7174">
            <v>14460</v>
          </cell>
        </row>
        <row r="7175">
          <cell r="E7175">
            <v>390</v>
          </cell>
        </row>
        <row r="7176">
          <cell r="E7176">
            <v>31.16</v>
          </cell>
        </row>
        <row r="7177">
          <cell r="E7177">
            <v>3.49</v>
          </cell>
        </row>
        <row r="7178">
          <cell r="E7178">
            <v>15.49</v>
          </cell>
        </row>
        <row r="7179">
          <cell r="E7179">
            <v>-13.53</v>
          </cell>
        </row>
        <row r="7180">
          <cell r="E7180">
            <v>134.72</v>
          </cell>
        </row>
        <row r="7181">
          <cell r="E7181">
            <v>13030</v>
          </cell>
        </row>
        <row r="7182">
          <cell r="E7182">
            <v>170</v>
          </cell>
        </row>
        <row r="7183">
          <cell r="E7183">
            <v>34.619999999999997</v>
          </cell>
        </row>
        <row r="7184">
          <cell r="E7184">
            <v>3.96</v>
          </cell>
        </row>
        <row r="7185">
          <cell r="E7185">
            <v>3.8</v>
          </cell>
        </row>
        <row r="7186">
          <cell r="E7186">
            <v>1.8</v>
          </cell>
        </row>
        <row r="7187">
          <cell r="E7187">
            <v>10.36</v>
          </cell>
        </row>
        <row r="7188">
          <cell r="E7188">
            <v>13030</v>
          </cell>
        </row>
        <row r="7189">
          <cell r="E7189">
            <v>170</v>
          </cell>
        </row>
        <row r="7190">
          <cell r="E7190">
            <v>34.619999999999997</v>
          </cell>
        </row>
        <row r="7191">
          <cell r="E7191">
            <v>3.96</v>
          </cell>
        </row>
        <row r="7192">
          <cell r="E7192">
            <v>3.8</v>
          </cell>
        </row>
        <row r="7193">
          <cell r="E7193">
            <v>1.8</v>
          </cell>
        </row>
        <row r="7194">
          <cell r="E7194">
            <v>10.36</v>
          </cell>
        </row>
        <row r="7195">
          <cell r="E7195">
            <v>12950</v>
          </cell>
        </row>
        <row r="7196">
          <cell r="E7196">
            <v>39.31</v>
          </cell>
        </row>
        <row r="7197">
          <cell r="E7197">
            <v>170</v>
          </cell>
        </row>
        <row r="7198">
          <cell r="E7198">
            <v>1.8</v>
          </cell>
        </row>
        <row r="7199">
          <cell r="E7199">
            <v>4.6500000000000004</v>
          </cell>
        </row>
        <row r="7200">
          <cell r="E7200">
            <v>9.5500000000000007</v>
          </cell>
        </row>
        <row r="7201">
          <cell r="E7201">
            <v>10.36</v>
          </cell>
        </row>
        <row r="7202">
          <cell r="E7202">
            <v>7550</v>
          </cell>
        </row>
        <row r="7203">
          <cell r="E7203">
            <v>246</v>
          </cell>
        </row>
        <row r="7204">
          <cell r="E7204">
            <v>1.81</v>
          </cell>
        </row>
        <row r="7205">
          <cell r="E7205">
            <v>6.77</v>
          </cell>
        </row>
        <row r="7206">
          <cell r="E7206">
            <v>3.27</v>
          </cell>
        </row>
        <row r="7207">
          <cell r="E7207">
            <v>14.02</v>
          </cell>
        </row>
        <row r="7208">
          <cell r="E7208">
            <v>18290</v>
          </cell>
        </row>
        <row r="7209">
          <cell r="E7209">
            <v>270</v>
          </cell>
        </row>
        <row r="7210">
          <cell r="E7210">
            <v>1.81</v>
          </cell>
        </row>
        <row r="7211">
          <cell r="E7211">
            <v>6.77</v>
          </cell>
        </row>
        <row r="7212">
          <cell r="E7212">
            <v>3.27</v>
          </cell>
        </row>
        <row r="7213">
          <cell r="E7213">
            <v>14.02</v>
          </cell>
        </row>
        <row r="7214">
          <cell r="E7214">
            <v>9348.94</v>
          </cell>
        </row>
        <row r="7215">
          <cell r="E7215">
            <v>11.8</v>
          </cell>
        </row>
        <row r="7216">
          <cell r="E7216">
            <v>10820</v>
          </cell>
        </row>
        <row r="7217">
          <cell r="E7217">
            <v>270</v>
          </cell>
        </row>
        <row r="7218">
          <cell r="E7218">
            <v>1.81</v>
          </cell>
        </row>
        <row r="7219">
          <cell r="E7219">
            <v>6.77</v>
          </cell>
        </row>
        <row r="7220">
          <cell r="E7220">
            <v>3.27</v>
          </cell>
        </row>
        <row r="7221">
          <cell r="E7221">
            <v>3360.94</v>
          </cell>
        </row>
        <row r="7222">
          <cell r="E7222">
            <v>11.8</v>
          </cell>
        </row>
        <row r="7223">
          <cell r="E7223">
            <v>14.02</v>
          </cell>
        </row>
        <row r="7224">
          <cell r="E7224">
            <v>9930</v>
          </cell>
        </row>
        <row r="7225">
          <cell r="E7225">
            <v>270</v>
          </cell>
        </row>
        <row r="7226">
          <cell r="E7226">
            <v>1.81</v>
          </cell>
        </row>
        <row r="7227">
          <cell r="E7227">
            <v>6.77</v>
          </cell>
        </row>
        <row r="7228">
          <cell r="E7228">
            <v>3.27</v>
          </cell>
        </row>
        <row r="7229">
          <cell r="E7229">
            <v>3093.86</v>
          </cell>
        </row>
        <row r="7230">
          <cell r="E7230">
            <v>11.8</v>
          </cell>
        </row>
        <row r="7231">
          <cell r="E7231">
            <v>14.02</v>
          </cell>
        </row>
        <row r="7232">
          <cell r="E7232">
            <v>13340</v>
          </cell>
        </row>
        <row r="7233">
          <cell r="E7233">
            <v>270</v>
          </cell>
        </row>
        <row r="7234">
          <cell r="E7234">
            <v>1.81</v>
          </cell>
        </row>
        <row r="7235">
          <cell r="E7235">
            <v>6.77</v>
          </cell>
        </row>
        <row r="7236">
          <cell r="E7236">
            <v>3.27</v>
          </cell>
        </row>
        <row r="7237">
          <cell r="E7237">
            <v>14.02</v>
          </cell>
        </row>
        <row r="7238">
          <cell r="E7238">
            <v>2755.94</v>
          </cell>
        </row>
        <row r="7239">
          <cell r="E7239">
            <v>11.8</v>
          </cell>
        </row>
        <row r="7240">
          <cell r="E7240">
            <v>1394.94</v>
          </cell>
        </row>
        <row r="7241">
          <cell r="E7241">
            <v>11.8</v>
          </cell>
        </row>
        <row r="7242">
          <cell r="E7242">
            <v>13340</v>
          </cell>
        </row>
        <row r="7243">
          <cell r="E7243">
            <v>270</v>
          </cell>
        </row>
        <row r="7244">
          <cell r="E7244">
            <v>1.81</v>
          </cell>
        </row>
        <row r="7245">
          <cell r="E7245">
            <v>6.77</v>
          </cell>
        </row>
        <row r="7246">
          <cell r="E7246">
            <v>3.27</v>
          </cell>
        </row>
        <row r="7247">
          <cell r="E7247">
            <v>14.02</v>
          </cell>
        </row>
        <row r="7248">
          <cell r="E7248">
            <v>13030</v>
          </cell>
        </row>
        <row r="7249">
          <cell r="E7249">
            <v>1.8</v>
          </cell>
        </row>
        <row r="7250">
          <cell r="E7250">
            <v>170</v>
          </cell>
        </row>
        <row r="7251">
          <cell r="E7251">
            <v>33.72</v>
          </cell>
        </row>
        <row r="7252">
          <cell r="E7252">
            <v>13.72</v>
          </cell>
        </row>
        <row r="7253">
          <cell r="E7253">
            <v>3.59</v>
          </cell>
        </row>
        <row r="7254">
          <cell r="E7254">
            <v>10.36</v>
          </cell>
        </row>
        <row r="7255">
          <cell r="E7255">
            <v>13030</v>
          </cell>
        </row>
        <row r="7256">
          <cell r="E7256">
            <v>1.8</v>
          </cell>
        </row>
        <row r="7257">
          <cell r="E7257">
            <v>170</v>
          </cell>
        </row>
        <row r="7258">
          <cell r="E7258">
            <v>33.72</v>
          </cell>
        </row>
        <row r="7259">
          <cell r="E7259">
            <v>13.72</v>
          </cell>
        </row>
        <row r="7260">
          <cell r="E7260">
            <v>3.59</v>
          </cell>
        </row>
        <row r="7261">
          <cell r="E7261">
            <v>10.36</v>
          </cell>
        </row>
        <row r="7262">
          <cell r="E7262">
            <v>13030</v>
          </cell>
        </row>
        <row r="7263">
          <cell r="E7263">
            <v>1.8</v>
          </cell>
        </row>
        <row r="7264">
          <cell r="E7264">
            <v>170</v>
          </cell>
        </row>
        <row r="7265">
          <cell r="E7265">
            <v>33.72</v>
          </cell>
        </row>
        <row r="7266">
          <cell r="E7266">
            <v>13.72</v>
          </cell>
        </row>
        <row r="7267">
          <cell r="E7267">
            <v>3.59</v>
          </cell>
        </row>
        <row r="7268">
          <cell r="E7268">
            <v>10.36</v>
          </cell>
        </row>
        <row r="7269">
          <cell r="E7269">
            <v>13030</v>
          </cell>
        </row>
        <row r="7270">
          <cell r="E7270">
            <v>1.8</v>
          </cell>
        </row>
        <row r="7271">
          <cell r="E7271">
            <v>170</v>
          </cell>
        </row>
        <row r="7272">
          <cell r="E7272">
            <v>33.72</v>
          </cell>
        </row>
        <row r="7273">
          <cell r="E7273">
            <v>13.72</v>
          </cell>
        </row>
        <row r="7274">
          <cell r="E7274">
            <v>3.59</v>
          </cell>
        </row>
        <row r="7275">
          <cell r="E7275">
            <v>10.36</v>
          </cell>
        </row>
        <row r="7276">
          <cell r="E7276">
            <v>13030</v>
          </cell>
        </row>
        <row r="7277">
          <cell r="E7277">
            <v>1.8</v>
          </cell>
        </row>
        <row r="7278">
          <cell r="E7278">
            <v>170</v>
          </cell>
        </row>
        <row r="7279">
          <cell r="E7279">
            <v>33.72</v>
          </cell>
        </row>
        <row r="7280">
          <cell r="E7280">
            <v>13.72</v>
          </cell>
        </row>
        <row r="7281">
          <cell r="E7281">
            <v>3.59</v>
          </cell>
        </row>
        <row r="7282">
          <cell r="E7282">
            <v>10.36</v>
          </cell>
        </row>
        <row r="7283">
          <cell r="E7283">
            <v>12000</v>
          </cell>
        </row>
        <row r="7284">
          <cell r="E7284">
            <v>1.8</v>
          </cell>
        </row>
        <row r="7285">
          <cell r="E7285">
            <v>170</v>
          </cell>
        </row>
        <row r="7286">
          <cell r="E7286">
            <v>33.72</v>
          </cell>
        </row>
        <row r="7287">
          <cell r="E7287">
            <v>13.72</v>
          </cell>
        </row>
        <row r="7288">
          <cell r="E7288">
            <v>3.59</v>
          </cell>
        </row>
        <row r="7289">
          <cell r="E7289">
            <v>10.36</v>
          </cell>
        </row>
        <row r="7290">
          <cell r="E7290">
            <v>12950</v>
          </cell>
        </row>
        <row r="7291">
          <cell r="E7291">
            <v>1.8</v>
          </cell>
        </row>
        <row r="7292">
          <cell r="E7292">
            <v>170</v>
          </cell>
        </row>
        <row r="7293">
          <cell r="E7293">
            <v>33.72</v>
          </cell>
        </row>
        <row r="7294">
          <cell r="E7294">
            <v>13.72</v>
          </cell>
        </row>
        <row r="7295">
          <cell r="E7295">
            <v>3.59</v>
          </cell>
        </row>
        <row r="7296">
          <cell r="E7296">
            <v>10.36</v>
          </cell>
        </row>
        <row r="7297">
          <cell r="E7297">
            <v>13030</v>
          </cell>
        </row>
        <row r="7298">
          <cell r="E7298">
            <v>1.8</v>
          </cell>
        </row>
        <row r="7299">
          <cell r="E7299">
            <v>170</v>
          </cell>
        </row>
        <row r="7300">
          <cell r="E7300">
            <v>33.72</v>
          </cell>
        </row>
        <row r="7301">
          <cell r="E7301">
            <v>13.72</v>
          </cell>
        </row>
        <row r="7302">
          <cell r="E7302">
            <v>3.59</v>
          </cell>
        </row>
        <row r="7303">
          <cell r="E7303">
            <v>10.36</v>
          </cell>
        </row>
        <row r="7304">
          <cell r="E7304">
            <v>12000</v>
          </cell>
        </row>
        <row r="7305">
          <cell r="E7305">
            <v>1.8</v>
          </cell>
        </row>
        <row r="7306">
          <cell r="E7306">
            <v>170</v>
          </cell>
        </row>
        <row r="7307">
          <cell r="E7307">
            <v>33.72</v>
          </cell>
        </row>
        <row r="7308">
          <cell r="E7308">
            <v>13.72</v>
          </cell>
        </row>
        <row r="7309">
          <cell r="E7309">
            <v>3.59</v>
          </cell>
        </row>
        <row r="7310">
          <cell r="E7310">
            <v>10.36</v>
          </cell>
        </row>
        <row r="7311">
          <cell r="E7311">
            <v>6925</v>
          </cell>
        </row>
        <row r="7312">
          <cell r="E7312">
            <v>16.95</v>
          </cell>
        </row>
        <row r="7313">
          <cell r="E7313">
            <v>3.55</v>
          </cell>
        </row>
        <row r="7314">
          <cell r="E7314">
            <v>10.36</v>
          </cell>
        </row>
        <row r="7315">
          <cell r="E7315">
            <v>1.81</v>
          </cell>
        </row>
        <row r="7316">
          <cell r="E7316">
            <v>246</v>
          </cell>
        </row>
        <row r="7317">
          <cell r="E7317">
            <v>-13.75</v>
          </cell>
        </row>
        <row r="7318">
          <cell r="E7318">
            <v>96.66</v>
          </cell>
        </row>
        <row r="7319">
          <cell r="E7319">
            <v>0.42</v>
          </cell>
        </row>
        <row r="7320">
          <cell r="E7320">
            <v>878.74</v>
          </cell>
        </row>
        <row r="7321">
          <cell r="E7321">
            <v>11.8</v>
          </cell>
        </row>
        <row r="7322">
          <cell r="E7322">
            <v>6925</v>
          </cell>
        </row>
        <row r="7323">
          <cell r="E7323">
            <v>16.95</v>
          </cell>
        </row>
        <row r="7324">
          <cell r="E7324">
            <v>3.55</v>
          </cell>
        </row>
        <row r="7325">
          <cell r="E7325">
            <v>10.36</v>
          </cell>
        </row>
        <row r="7326">
          <cell r="E7326">
            <v>1.81</v>
          </cell>
        </row>
        <row r="7327">
          <cell r="E7327">
            <v>246</v>
          </cell>
        </row>
        <row r="7328">
          <cell r="E7328">
            <v>878.73</v>
          </cell>
        </row>
        <row r="7329">
          <cell r="E7329">
            <v>11.8</v>
          </cell>
        </row>
        <row r="7330">
          <cell r="E7330">
            <v>-13.75</v>
          </cell>
        </row>
        <row r="7331">
          <cell r="E7331">
            <v>96.66</v>
          </cell>
        </row>
        <row r="7332">
          <cell r="E7332">
            <v>0.42</v>
          </cell>
        </row>
        <row r="7333">
          <cell r="E7333">
            <v>10360</v>
          </cell>
        </row>
        <row r="7334">
          <cell r="E7334">
            <v>16.95</v>
          </cell>
        </row>
        <row r="7335">
          <cell r="E7335">
            <v>3.55</v>
          </cell>
        </row>
        <row r="7336">
          <cell r="E7336">
            <v>17.07</v>
          </cell>
        </row>
        <row r="7337">
          <cell r="E7337">
            <v>1.81</v>
          </cell>
        </row>
        <row r="7338">
          <cell r="E7338">
            <v>270</v>
          </cell>
        </row>
        <row r="7339">
          <cell r="E7339">
            <v>-13.75</v>
          </cell>
        </row>
        <row r="7340">
          <cell r="E7340">
            <v>96.66</v>
          </cell>
        </row>
        <row r="7341">
          <cell r="E7341">
            <v>0.42</v>
          </cell>
        </row>
        <row r="7342">
          <cell r="E7342">
            <v>10360</v>
          </cell>
        </row>
        <row r="7343">
          <cell r="E7343">
            <v>16.95</v>
          </cell>
        </row>
        <row r="7344">
          <cell r="E7344">
            <v>3.55</v>
          </cell>
        </row>
        <row r="7345">
          <cell r="E7345">
            <v>17.07</v>
          </cell>
        </row>
        <row r="7346">
          <cell r="E7346">
            <v>1.81</v>
          </cell>
        </row>
        <row r="7347">
          <cell r="E7347">
            <v>270</v>
          </cell>
        </row>
        <row r="7348">
          <cell r="E7348">
            <v>-13.75</v>
          </cell>
        </row>
        <row r="7349">
          <cell r="E7349">
            <v>96.66</v>
          </cell>
        </row>
        <row r="7350">
          <cell r="E7350">
            <v>0.42</v>
          </cell>
        </row>
        <row r="7351">
          <cell r="E7351">
            <v>1628.44</v>
          </cell>
        </row>
        <row r="7352">
          <cell r="E7352">
            <v>11.8</v>
          </cell>
        </row>
        <row r="7353">
          <cell r="E7353">
            <v>10360</v>
          </cell>
        </row>
        <row r="7354">
          <cell r="E7354">
            <v>16.95</v>
          </cell>
        </row>
        <row r="7355">
          <cell r="E7355">
            <v>3.55</v>
          </cell>
        </row>
        <row r="7356">
          <cell r="E7356">
            <v>17.07</v>
          </cell>
        </row>
        <row r="7357">
          <cell r="E7357">
            <v>1.81</v>
          </cell>
        </row>
        <row r="7358">
          <cell r="E7358">
            <v>270</v>
          </cell>
        </row>
        <row r="7359">
          <cell r="E7359">
            <v>-13.75</v>
          </cell>
        </row>
        <row r="7360">
          <cell r="E7360">
            <v>96.66</v>
          </cell>
        </row>
        <row r="7361">
          <cell r="E7361">
            <v>0.42</v>
          </cell>
        </row>
        <row r="7362">
          <cell r="E7362">
            <v>12190</v>
          </cell>
        </row>
        <row r="7363">
          <cell r="E7363">
            <v>3771.94</v>
          </cell>
        </row>
        <row r="7364">
          <cell r="E7364">
            <v>11.8</v>
          </cell>
        </row>
        <row r="7365">
          <cell r="E7365">
            <v>16.95</v>
          </cell>
        </row>
        <row r="7366">
          <cell r="E7366">
            <v>3.55</v>
          </cell>
        </row>
        <row r="7367">
          <cell r="E7367">
            <v>1.81</v>
          </cell>
        </row>
        <row r="7368">
          <cell r="E7368">
            <v>270</v>
          </cell>
        </row>
        <row r="7369">
          <cell r="E7369">
            <v>17.07</v>
          </cell>
        </row>
        <row r="7370">
          <cell r="E7370">
            <v>-13.75</v>
          </cell>
        </row>
        <row r="7371">
          <cell r="E7371">
            <v>96.66</v>
          </cell>
        </row>
        <row r="7372">
          <cell r="E7372">
            <v>0.42</v>
          </cell>
        </row>
        <row r="7373">
          <cell r="E7373">
            <v>10360</v>
          </cell>
        </row>
        <row r="7374">
          <cell r="E7374">
            <v>16.95</v>
          </cell>
        </row>
        <row r="7375">
          <cell r="E7375">
            <v>3.55</v>
          </cell>
        </row>
        <row r="7376">
          <cell r="E7376">
            <v>17.07</v>
          </cell>
        </row>
        <row r="7377">
          <cell r="E7377">
            <v>1.81</v>
          </cell>
        </row>
        <row r="7378">
          <cell r="E7378">
            <v>270</v>
          </cell>
        </row>
        <row r="7379">
          <cell r="E7379">
            <v>-13.75</v>
          </cell>
        </row>
        <row r="7380">
          <cell r="E7380">
            <v>96.66</v>
          </cell>
        </row>
        <row r="7381">
          <cell r="E7381">
            <v>0.42</v>
          </cell>
        </row>
        <row r="7382">
          <cell r="E7382">
            <v>11260</v>
          </cell>
        </row>
        <row r="7383">
          <cell r="E7383">
            <v>16.95</v>
          </cell>
        </row>
        <row r="7384">
          <cell r="E7384">
            <v>3.55</v>
          </cell>
        </row>
        <row r="7385">
          <cell r="E7385">
            <v>17.07</v>
          </cell>
        </row>
        <row r="7386">
          <cell r="E7386">
            <v>1.81</v>
          </cell>
        </row>
        <row r="7387">
          <cell r="E7387">
            <v>270</v>
          </cell>
        </row>
        <row r="7388">
          <cell r="E7388">
            <v>-13.75</v>
          </cell>
        </row>
        <row r="7389">
          <cell r="E7389">
            <v>96.66</v>
          </cell>
        </row>
        <row r="7390">
          <cell r="E7390">
            <v>0.42</v>
          </cell>
        </row>
        <row r="7391">
          <cell r="E7391">
            <v>11260</v>
          </cell>
        </row>
        <row r="7392">
          <cell r="E7392">
            <v>16.95</v>
          </cell>
        </row>
        <row r="7393">
          <cell r="E7393">
            <v>3.55</v>
          </cell>
        </row>
        <row r="7394">
          <cell r="E7394">
            <v>17.07</v>
          </cell>
        </row>
        <row r="7395">
          <cell r="E7395">
            <v>1.81</v>
          </cell>
        </row>
        <row r="7396">
          <cell r="E7396">
            <v>270</v>
          </cell>
        </row>
        <row r="7397">
          <cell r="E7397">
            <v>-13.75</v>
          </cell>
        </row>
        <row r="7398">
          <cell r="E7398">
            <v>96.66</v>
          </cell>
        </row>
        <row r="7399">
          <cell r="E7399">
            <v>0.42</v>
          </cell>
        </row>
        <row r="7400">
          <cell r="E7400">
            <v>10920</v>
          </cell>
        </row>
        <row r="7401">
          <cell r="E7401">
            <v>16.95</v>
          </cell>
        </row>
        <row r="7402">
          <cell r="E7402">
            <v>3.55</v>
          </cell>
        </row>
        <row r="7403">
          <cell r="E7403">
            <v>17.07</v>
          </cell>
        </row>
        <row r="7404">
          <cell r="E7404">
            <v>1.81</v>
          </cell>
        </row>
        <row r="7405">
          <cell r="E7405">
            <v>270</v>
          </cell>
        </row>
        <row r="7406">
          <cell r="E7406">
            <v>-13.75</v>
          </cell>
        </row>
        <row r="7407">
          <cell r="E7407">
            <v>96.66</v>
          </cell>
        </row>
        <row r="7408">
          <cell r="E7408">
            <v>0.42</v>
          </cell>
        </row>
        <row r="7409">
          <cell r="E7409">
            <v>10920</v>
          </cell>
        </row>
        <row r="7410">
          <cell r="E7410">
            <v>16.95</v>
          </cell>
        </row>
        <row r="7411">
          <cell r="E7411">
            <v>3.55</v>
          </cell>
        </row>
        <row r="7412">
          <cell r="E7412">
            <v>17.07</v>
          </cell>
        </row>
        <row r="7413">
          <cell r="E7413">
            <v>1.81</v>
          </cell>
        </row>
        <row r="7414">
          <cell r="E7414">
            <v>270</v>
          </cell>
        </row>
        <row r="7415">
          <cell r="E7415">
            <v>-13.75</v>
          </cell>
        </row>
        <row r="7416">
          <cell r="E7416">
            <v>96.66</v>
          </cell>
        </row>
        <row r="7417">
          <cell r="E7417">
            <v>0.42</v>
          </cell>
        </row>
        <row r="7418">
          <cell r="E7418">
            <v>10920</v>
          </cell>
        </row>
        <row r="7419">
          <cell r="E7419">
            <v>16.95</v>
          </cell>
        </row>
        <row r="7420">
          <cell r="E7420">
            <v>3.55</v>
          </cell>
        </row>
        <row r="7421">
          <cell r="E7421">
            <v>17.07</v>
          </cell>
        </row>
        <row r="7422">
          <cell r="E7422">
            <v>1.81</v>
          </cell>
        </row>
        <row r="7423">
          <cell r="E7423">
            <v>270</v>
          </cell>
        </row>
        <row r="7424">
          <cell r="E7424">
            <v>-13.75</v>
          </cell>
        </row>
        <row r="7425">
          <cell r="E7425">
            <v>96.66</v>
          </cell>
        </row>
        <row r="7426">
          <cell r="E7426">
            <v>0.42</v>
          </cell>
        </row>
        <row r="7427">
          <cell r="E7427">
            <v>1716.9</v>
          </cell>
        </row>
        <row r="7428">
          <cell r="E7428">
            <v>11.8</v>
          </cell>
        </row>
        <row r="7429">
          <cell r="E7429">
            <v>8933</v>
          </cell>
        </row>
        <row r="7430">
          <cell r="E7430">
            <v>1.8</v>
          </cell>
        </row>
        <row r="7431">
          <cell r="E7431">
            <v>170</v>
          </cell>
        </row>
        <row r="7432">
          <cell r="E7432">
            <v>34.06</v>
          </cell>
        </row>
        <row r="7433">
          <cell r="E7433">
            <v>23.85</v>
          </cell>
        </row>
        <row r="7434">
          <cell r="E7434">
            <v>3.92</v>
          </cell>
        </row>
        <row r="7435">
          <cell r="E7435">
            <v>10.36</v>
          </cell>
        </row>
        <row r="7436">
          <cell r="E7436">
            <v>8933</v>
          </cell>
        </row>
        <row r="7437">
          <cell r="E7437">
            <v>1.8</v>
          </cell>
        </row>
        <row r="7438">
          <cell r="E7438">
            <v>170</v>
          </cell>
        </row>
        <row r="7439">
          <cell r="E7439">
            <v>34.06</v>
          </cell>
        </row>
        <row r="7440">
          <cell r="E7440">
            <v>23.85</v>
          </cell>
        </row>
        <row r="7441">
          <cell r="E7441">
            <v>3.92</v>
          </cell>
        </row>
        <row r="7442">
          <cell r="E7442">
            <v>10.36</v>
          </cell>
        </row>
        <row r="7443">
          <cell r="E7443">
            <v>12000</v>
          </cell>
        </row>
        <row r="7444">
          <cell r="E7444">
            <v>1.8</v>
          </cell>
        </row>
        <row r="7445">
          <cell r="E7445">
            <v>170</v>
          </cell>
        </row>
        <row r="7446">
          <cell r="E7446">
            <v>34.06</v>
          </cell>
        </row>
        <row r="7447">
          <cell r="E7447">
            <v>23.85</v>
          </cell>
        </row>
        <row r="7448">
          <cell r="E7448">
            <v>3.92</v>
          </cell>
        </row>
        <row r="7449">
          <cell r="E7449">
            <v>10.36</v>
          </cell>
        </row>
        <row r="7450">
          <cell r="E7450">
            <v>12000</v>
          </cell>
        </row>
        <row r="7451">
          <cell r="E7451">
            <v>1.8</v>
          </cell>
        </row>
        <row r="7452">
          <cell r="E7452">
            <v>170</v>
          </cell>
        </row>
        <row r="7453">
          <cell r="E7453">
            <v>34.06</v>
          </cell>
        </row>
        <row r="7454">
          <cell r="E7454">
            <v>23.85</v>
          </cell>
        </row>
        <row r="7455">
          <cell r="E7455">
            <v>3.92</v>
          </cell>
        </row>
        <row r="7456">
          <cell r="E7456">
            <v>10.36</v>
          </cell>
        </row>
        <row r="7457">
          <cell r="E7457">
            <v>3618.66</v>
          </cell>
        </row>
        <row r="7458">
          <cell r="E7458">
            <v>11.8</v>
          </cell>
        </row>
        <row r="7459">
          <cell r="E7459">
            <v>13295</v>
          </cell>
        </row>
        <row r="7460">
          <cell r="E7460">
            <v>11.7</v>
          </cell>
        </row>
        <row r="7461">
          <cell r="E7461">
            <v>58.08</v>
          </cell>
        </row>
        <row r="7462">
          <cell r="E7462">
            <v>4.1500000000000004</v>
          </cell>
        </row>
        <row r="7463">
          <cell r="E7463">
            <v>45.23</v>
          </cell>
        </row>
        <row r="7464">
          <cell r="E7464">
            <v>290</v>
          </cell>
        </row>
        <row r="7465">
          <cell r="E7465">
            <v>3422.36</v>
          </cell>
        </row>
        <row r="7466">
          <cell r="E7466">
            <v>11.8</v>
          </cell>
        </row>
        <row r="7467">
          <cell r="E7467">
            <v>12540</v>
          </cell>
        </row>
        <row r="7468">
          <cell r="E7468">
            <v>11.7</v>
          </cell>
        </row>
        <row r="7469">
          <cell r="E7469">
            <v>58.08</v>
          </cell>
        </row>
        <row r="7470">
          <cell r="E7470">
            <v>4.1500000000000004</v>
          </cell>
        </row>
        <row r="7471">
          <cell r="E7471">
            <v>45.23</v>
          </cell>
        </row>
        <row r="7472">
          <cell r="E7472">
            <v>290</v>
          </cell>
        </row>
        <row r="7473">
          <cell r="E7473">
            <v>13295</v>
          </cell>
        </row>
        <row r="7474">
          <cell r="E7474">
            <v>11.7</v>
          </cell>
        </row>
        <row r="7475">
          <cell r="E7475">
            <v>58.08</v>
          </cell>
        </row>
        <row r="7476">
          <cell r="E7476">
            <v>4.1500000000000004</v>
          </cell>
        </row>
        <row r="7477">
          <cell r="E7477">
            <v>45.23</v>
          </cell>
        </row>
        <row r="7478">
          <cell r="E7478">
            <v>290</v>
          </cell>
        </row>
        <row r="7479">
          <cell r="E7479">
            <v>13595</v>
          </cell>
        </row>
        <row r="7480">
          <cell r="E7480">
            <v>11.7</v>
          </cell>
        </row>
        <row r="7481">
          <cell r="E7481">
            <v>58.08</v>
          </cell>
        </row>
        <row r="7482">
          <cell r="E7482">
            <v>4.1500000000000004</v>
          </cell>
        </row>
        <row r="7483">
          <cell r="E7483">
            <v>45.23</v>
          </cell>
        </row>
        <row r="7484">
          <cell r="E7484">
            <v>290</v>
          </cell>
        </row>
        <row r="7485">
          <cell r="E7485">
            <v>1882.8</v>
          </cell>
        </row>
        <row r="7486">
          <cell r="E7486">
            <v>11.8</v>
          </cell>
        </row>
        <row r="7487">
          <cell r="E7487">
            <v>3761.66</v>
          </cell>
        </row>
        <row r="7488">
          <cell r="E7488">
            <v>11.8</v>
          </cell>
        </row>
        <row r="7489">
          <cell r="E7489">
            <v>13845</v>
          </cell>
        </row>
        <row r="7490">
          <cell r="E7490">
            <v>11.7</v>
          </cell>
        </row>
        <row r="7491">
          <cell r="E7491">
            <v>58.08</v>
          </cell>
        </row>
        <row r="7492">
          <cell r="E7492">
            <v>4.1500000000000004</v>
          </cell>
        </row>
        <row r="7493">
          <cell r="E7493">
            <v>45.23</v>
          </cell>
        </row>
        <row r="7494">
          <cell r="E7494">
            <v>290</v>
          </cell>
        </row>
        <row r="7495">
          <cell r="E7495">
            <v>3839.66</v>
          </cell>
        </row>
        <row r="7496">
          <cell r="E7496">
            <v>11.8</v>
          </cell>
        </row>
        <row r="7497">
          <cell r="E7497">
            <v>14145</v>
          </cell>
        </row>
        <row r="7498">
          <cell r="E7498">
            <v>11.7</v>
          </cell>
        </row>
        <row r="7499">
          <cell r="E7499">
            <v>58.08</v>
          </cell>
        </row>
        <row r="7500">
          <cell r="E7500">
            <v>4.1500000000000004</v>
          </cell>
        </row>
        <row r="7501">
          <cell r="E7501">
            <v>45.23</v>
          </cell>
        </row>
        <row r="7502">
          <cell r="E7502">
            <v>290</v>
          </cell>
        </row>
        <row r="7503">
          <cell r="E7503">
            <v>13920</v>
          </cell>
        </row>
        <row r="7504">
          <cell r="E7504">
            <v>11.7</v>
          </cell>
        </row>
        <row r="7505">
          <cell r="E7505">
            <v>58.08</v>
          </cell>
        </row>
        <row r="7506">
          <cell r="E7506">
            <v>4.1500000000000004</v>
          </cell>
        </row>
        <row r="7507">
          <cell r="E7507">
            <v>45.23</v>
          </cell>
        </row>
        <row r="7508">
          <cell r="E7508">
            <v>290</v>
          </cell>
        </row>
        <row r="7509">
          <cell r="E7509">
            <v>15195</v>
          </cell>
        </row>
        <row r="7510">
          <cell r="E7510">
            <v>11.7</v>
          </cell>
        </row>
        <row r="7511">
          <cell r="E7511">
            <v>58.08</v>
          </cell>
        </row>
        <row r="7512">
          <cell r="E7512">
            <v>4.1500000000000004</v>
          </cell>
        </row>
        <row r="7513">
          <cell r="E7513">
            <v>45.23</v>
          </cell>
        </row>
        <row r="7514">
          <cell r="E7514">
            <v>290</v>
          </cell>
        </row>
        <row r="7515">
          <cell r="E7515">
            <v>1152.8900000000001</v>
          </cell>
        </row>
        <row r="7516">
          <cell r="E7516">
            <v>11.8</v>
          </cell>
        </row>
        <row r="7517">
          <cell r="E7517">
            <v>7455</v>
          </cell>
        </row>
        <row r="7518">
          <cell r="E7518">
            <v>33.979999999999997</v>
          </cell>
        </row>
        <row r="7519">
          <cell r="E7519">
            <v>0.95</v>
          </cell>
        </row>
        <row r="7520">
          <cell r="E7520">
            <v>33.85</v>
          </cell>
        </row>
        <row r="7521">
          <cell r="E7521">
            <v>10.36</v>
          </cell>
        </row>
        <row r="7522">
          <cell r="E7522">
            <v>170</v>
          </cell>
        </row>
        <row r="7523">
          <cell r="E7523">
            <v>1722.05</v>
          </cell>
        </row>
        <row r="7524">
          <cell r="E7524">
            <v>11.8</v>
          </cell>
        </row>
        <row r="7525">
          <cell r="E7525">
            <v>8933</v>
          </cell>
        </row>
        <row r="7526">
          <cell r="E7526">
            <v>58.06</v>
          </cell>
        </row>
        <row r="7527">
          <cell r="E7527">
            <v>10.36</v>
          </cell>
        </row>
        <row r="7528">
          <cell r="E7528">
            <v>8.5299999999999994</v>
          </cell>
        </row>
        <row r="7529">
          <cell r="E7529">
            <v>29.8</v>
          </cell>
        </row>
        <row r="7530">
          <cell r="E7530">
            <v>170</v>
          </cell>
        </row>
        <row r="7531">
          <cell r="E7531">
            <v>1840.02</v>
          </cell>
        </row>
        <row r="7532">
          <cell r="E7532">
            <v>8.8000000000000007</v>
          </cell>
        </row>
        <row r="7533">
          <cell r="E7533">
            <v>11790</v>
          </cell>
        </row>
        <row r="7534">
          <cell r="E7534">
            <v>12.27</v>
          </cell>
        </row>
        <row r="7535">
          <cell r="E7535">
            <v>3.47</v>
          </cell>
        </row>
        <row r="7536">
          <cell r="E7536">
            <v>3.25</v>
          </cell>
        </row>
        <row r="7537">
          <cell r="E7537">
            <v>270</v>
          </cell>
        </row>
        <row r="7538">
          <cell r="E7538">
            <v>33.94</v>
          </cell>
        </row>
        <row r="7539">
          <cell r="E7539">
            <v>11.8</v>
          </cell>
        </row>
        <row r="7540">
          <cell r="E7540">
            <v>1.8</v>
          </cell>
        </row>
        <row r="7541">
          <cell r="E7541">
            <v>3649.02</v>
          </cell>
        </row>
        <row r="7542">
          <cell r="E7542">
            <v>8.8000000000000007</v>
          </cell>
        </row>
        <row r="7543">
          <cell r="E7543">
            <v>11790</v>
          </cell>
        </row>
        <row r="7544">
          <cell r="E7544">
            <v>12.27</v>
          </cell>
        </row>
        <row r="7545">
          <cell r="E7545">
            <v>3.47</v>
          </cell>
        </row>
        <row r="7546">
          <cell r="E7546">
            <v>3.25</v>
          </cell>
        </row>
        <row r="7547">
          <cell r="E7547">
            <v>270</v>
          </cell>
        </row>
        <row r="7548">
          <cell r="E7548">
            <v>33.94</v>
          </cell>
        </row>
        <row r="7549">
          <cell r="E7549">
            <v>11.8</v>
          </cell>
        </row>
        <row r="7550">
          <cell r="E7550">
            <v>1.8</v>
          </cell>
        </row>
        <row r="7551">
          <cell r="E7551">
            <v>9930</v>
          </cell>
        </row>
        <row r="7552">
          <cell r="E7552">
            <v>12.27</v>
          </cell>
        </row>
        <row r="7553">
          <cell r="E7553">
            <v>3.47</v>
          </cell>
        </row>
        <row r="7554">
          <cell r="E7554">
            <v>3.25</v>
          </cell>
        </row>
        <row r="7555">
          <cell r="E7555">
            <v>270</v>
          </cell>
        </row>
        <row r="7556">
          <cell r="E7556">
            <v>1.8</v>
          </cell>
        </row>
        <row r="7557">
          <cell r="E7557">
            <v>10920</v>
          </cell>
        </row>
        <row r="7558">
          <cell r="E7558">
            <v>12.27</v>
          </cell>
        </row>
        <row r="7559">
          <cell r="E7559">
            <v>3.47</v>
          </cell>
        </row>
        <row r="7560">
          <cell r="E7560">
            <v>3.25</v>
          </cell>
        </row>
        <row r="7561">
          <cell r="E7561">
            <v>270</v>
          </cell>
        </row>
        <row r="7562">
          <cell r="E7562">
            <v>1.8</v>
          </cell>
        </row>
        <row r="7563">
          <cell r="E7563">
            <v>10920</v>
          </cell>
        </row>
        <row r="7564">
          <cell r="E7564">
            <v>12.27</v>
          </cell>
        </row>
        <row r="7565">
          <cell r="E7565">
            <v>3.47</v>
          </cell>
        </row>
        <row r="7566">
          <cell r="E7566">
            <v>3.25</v>
          </cell>
        </row>
        <row r="7567">
          <cell r="E7567">
            <v>270</v>
          </cell>
        </row>
        <row r="7568">
          <cell r="E7568">
            <v>1.8</v>
          </cell>
        </row>
        <row r="7569">
          <cell r="E7569">
            <v>11260</v>
          </cell>
        </row>
        <row r="7570">
          <cell r="E7570">
            <v>12.27</v>
          </cell>
        </row>
        <row r="7571">
          <cell r="E7571">
            <v>3.47</v>
          </cell>
        </row>
        <row r="7572">
          <cell r="E7572">
            <v>3.25</v>
          </cell>
        </row>
        <row r="7573">
          <cell r="E7573">
            <v>270</v>
          </cell>
        </row>
        <row r="7574">
          <cell r="E7574">
            <v>1.8</v>
          </cell>
        </row>
        <row r="7575">
          <cell r="E7575">
            <v>11260</v>
          </cell>
        </row>
        <row r="7576">
          <cell r="E7576">
            <v>12.27</v>
          </cell>
        </row>
        <row r="7577">
          <cell r="E7577">
            <v>3.47</v>
          </cell>
        </row>
        <row r="7578">
          <cell r="E7578">
            <v>3.25</v>
          </cell>
        </row>
        <row r="7579">
          <cell r="E7579">
            <v>270</v>
          </cell>
        </row>
        <row r="7580">
          <cell r="E7580">
            <v>1.8</v>
          </cell>
        </row>
        <row r="7581">
          <cell r="E7581">
            <v>12000</v>
          </cell>
        </row>
        <row r="7582">
          <cell r="E7582">
            <v>170</v>
          </cell>
        </row>
        <row r="7583">
          <cell r="E7583">
            <v>33.840000000000003</v>
          </cell>
        </row>
        <row r="7584">
          <cell r="E7584">
            <v>13.43</v>
          </cell>
        </row>
        <row r="7585">
          <cell r="E7585">
            <v>3.71</v>
          </cell>
        </row>
        <row r="7586">
          <cell r="E7586">
            <v>10.36</v>
          </cell>
        </row>
        <row r="7587">
          <cell r="E7587">
            <v>12000</v>
          </cell>
        </row>
        <row r="7588">
          <cell r="E7588">
            <v>170</v>
          </cell>
        </row>
        <row r="7589">
          <cell r="E7589">
            <v>33.840000000000003</v>
          </cell>
        </row>
        <row r="7590">
          <cell r="E7590">
            <v>13.43</v>
          </cell>
        </row>
        <row r="7591">
          <cell r="E7591">
            <v>3.71</v>
          </cell>
        </row>
        <row r="7592">
          <cell r="E7592">
            <v>10.36</v>
          </cell>
        </row>
        <row r="7593">
          <cell r="E7593">
            <v>12950</v>
          </cell>
        </row>
        <row r="7594">
          <cell r="E7594">
            <v>170</v>
          </cell>
        </row>
        <row r="7595">
          <cell r="E7595">
            <v>33.840000000000003</v>
          </cell>
        </row>
        <row r="7596">
          <cell r="E7596">
            <v>13.43</v>
          </cell>
        </row>
        <row r="7597">
          <cell r="E7597">
            <v>3.71</v>
          </cell>
        </row>
        <row r="7598">
          <cell r="E7598">
            <v>10.36</v>
          </cell>
        </row>
        <row r="7599">
          <cell r="E7599">
            <v>13030</v>
          </cell>
        </row>
        <row r="7600">
          <cell r="E7600">
            <v>170</v>
          </cell>
        </row>
        <row r="7601">
          <cell r="E7601">
            <v>33.840000000000003</v>
          </cell>
        </row>
        <row r="7602">
          <cell r="E7602">
            <v>13.43</v>
          </cell>
        </row>
        <row r="7603">
          <cell r="E7603">
            <v>3.71</v>
          </cell>
        </row>
        <row r="7604">
          <cell r="E7604">
            <v>10.36</v>
          </cell>
        </row>
        <row r="7605">
          <cell r="E7605">
            <v>13030</v>
          </cell>
        </row>
        <row r="7606">
          <cell r="E7606">
            <v>170</v>
          </cell>
        </row>
        <row r="7607">
          <cell r="E7607">
            <v>33.840000000000003</v>
          </cell>
        </row>
        <row r="7608">
          <cell r="E7608">
            <v>13.43</v>
          </cell>
        </row>
        <row r="7609">
          <cell r="E7609">
            <v>3.71</v>
          </cell>
        </row>
        <row r="7610">
          <cell r="E7610">
            <v>10.36</v>
          </cell>
        </row>
        <row r="7611">
          <cell r="E7611">
            <v>13030</v>
          </cell>
        </row>
        <row r="7612">
          <cell r="E7612">
            <v>170</v>
          </cell>
        </row>
        <row r="7613">
          <cell r="E7613">
            <v>33.840000000000003</v>
          </cell>
        </row>
        <row r="7614">
          <cell r="E7614">
            <v>13.43</v>
          </cell>
        </row>
        <row r="7615">
          <cell r="E7615">
            <v>3.71</v>
          </cell>
        </row>
        <row r="7616">
          <cell r="E7616">
            <v>10.36</v>
          </cell>
        </row>
        <row r="7617">
          <cell r="E7617">
            <v>11920</v>
          </cell>
        </row>
        <row r="7618">
          <cell r="E7618">
            <v>170</v>
          </cell>
        </row>
        <row r="7619">
          <cell r="E7619">
            <v>33.840000000000003</v>
          </cell>
        </row>
        <row r="7620">
          <cell r="E7620">
            <v>13.43</v>
          </cell>
        </row>
        <row r="7621">
          <cell r="E7621">
            <v>3.71</v>
          </cell>
        </row>
        <row r="7622">
          <cell r="E7622">
            <v>10.36</v>
          </cell>
        </row>
        <row r="7623">
          <cell r="E7623">
            <v>12000</v>
          </cell>
        </row>
        <row r="7624">
          <cell r="E7624">
            <v>170</v>
          </cell>
        </row>
        <row r="7625">
          <cell r="E7625">
            <v>33.840000000000003</v>
          </cell>
        </row>
        <row r="7626">
          <cell r="E7626">
            <v>13.43</v>
          </cell>
        </row>
        <row r="7627">
          <cell r="E7627">
            <v>3.71</v>
          </cell>
        </row>
        <row r="7628">
          <cell r="E7628">
            <v>10.36</v>
          </cell>
        </row>
        <row r="7629">
          <cell r="E7629">
            <v>12000</v>
          </cell>
        </row>
        <row r="7630">
          <cell r="E7630">
            <v>170</v>
          </cell>
        </row>
        <row r="7631">
          <cell r="E7631">
            <v>33.840000000000003</v>
          </cell>
        </row>
        <row r="7632">
          <cell r="E7632">
            <v>13.43</v>
          </cell>
        </row>
        <row r="7633">
          <cell r="E7633">
            <v>3.71</v>
          </cell>
        </row>
        <row r="7634">
          <cell r="E7634">
            <v>10.36</v>
          </cell>
        </row>
        <row r="7635">
          <cell r="E7635">
            <v>12000</v>
          </cell>
        </row>
        <row r="7636">
          <cell r="E7636">
            <v>170</v>
          </cell>
        </row>
        <row r="7637">
          <cell r="E7637">
            <v>33.840000000000003</v>
          </cell>
        </row>
        <row r="7638">
          <cell r="E7638">
            <v>13.43</v>
          </cell>
        </row>
        <row r="7639">
          <cell r="E7639">
            <v>3.71</v>
          </cell>
        </row>
        <row r="7640">
          <cell r="E7640">
            <v>10.36</v>
          </cell>
        </row>
        <row r="7641">
          <cell r="E7641">
            <v>12000</v>
          </cell>
        </row>
        <row r="7642">
          <cell r="E7642">
            <v>170</v>
          </cell>
        </row>
        <row r="7643">
          <cell r="E7643">
            <v>33.840000000000003</v>
          </cell>
        </row>
        <row r="7644">
          <cell r="E7644">
            <v>13.43</v>
          </cell>
        </row>
        <row r="7645">
          <cell r="E7645">
            <v>3.71</v>
          </cell>
        </row>
        <row r="7646">
          <cell r="E7646">
            <v>10.36</v>
          </cell>
        </row>
        <row r="7647">
          <cell r="E7647">
            <v>12000</v>
          </cell>
        </row>
        <row r="7648">
          <cell r="E7648">
            <v>170</v>
          </cell>
        </row>
        <row r="7649">
          <cell r="E7649">
            <v>33.840000000000003</v>
          </cell>
        </row>
        <row r="7650">
          <cell r="E7650">
            <v>13.43</v>
          </cell>
        </row>
        <row r="7651">
          <cell r="E7651">
            <v>3.71</v>
          </cell>
        </row>
        <row r="7652">
          <cell r="E7652">
            <v>10.36</v>
          </cell>
        </row>
        <row r="7653">
          <cell r="E7653">
            <v>12000</v>
          </cell>
        </row>
        <row r="7654">
          <cell r="E7654">
            <v>170</v>
          </cell>
        </row>
        <row r="7655">
          <cell r="E7655">
            <v>33.840000000000003</v>
          </cell>
        </row>
        <row r="7656">
          <cell r="E7656">
            <v>13.43</v>
          </cell>
        </row>
        <row r="7657">
          <cell r="E7657">
            <v>3.71</v>
          </cell>
        </row>
        <row r="7658">
          <cell r="E7658">
            <v>10.36</v>
          </cell>
        </row>
        <row r="7659">
          <cell r="E7659">
            <v>12000</v>
          </cell>
        </row>
        <row r="7660">
          <cell r="E7660">
            <v>170</v>
          </cell>
        </row>
        <row r="7661">
          <cell r="E7661">
            <v>33.840000000000003</v>
          </cell>
        </row>
        <row r="7662">
          <cell r="E7662">
            <v>13.43</v>
          </cell>
        </row>
        <row r="7663">
          <cell r="E7663">
            <v>3.71</v>
          </cell>
        </row>
        <row r="7664">
          <cell r="E7664">
            <v>10.36</v>
          </cell>
        </row>
        <row r="7665">
          <cell r="E7665">
            <v>9040</v>
          </cell>
        </row>
        <row r="7666">
          <cell r="E7666">
            <v>1.8</v>
          </cell>
        </row>
        <row r="7667">
          <cell r="E7667">
            <v>170</v>
          </cell>
        </row>
        <row r="7668">
          <cell r="E7668">
            <v>33.840000000000003</v>
          </cell>
        </row>
        <row r="7669">
          <cell r="E7669">
            <v>0.67</v>
          </cell>
        </row>
        <row r="7670">
          <cell r="E7670">
            <v>3.71</v>
          </cell>
        </row>
        <row r="7671">
          <cell r="E7671">
            <v>9.84</v>
          </cell>
        </row>
        <row r="7672">
          <cell r="E7672">
            <v>10.36</v>
          </cell>
        </row>
        <row r="7673">
          <cell r="E7673">
            <v>1716.86</v>
          </cell>
        </row>
        <row r="7674">
          <cell r="E7674">
            <v>11.8</v>
          </cell>
        </row>
        <row r="7675">
          <cell r="E7675">
            <v>8933</v>
          </cell>
        </row>
        <row r="7676">
          <cell r="E7676">
            <v>1.8</v>
          </cell>
        </row>
        <row r="7677">
          <cell r="E7677">
            <v>170</v>
          </cell>
        </row>
        <row r="7678">
          <cell r="E7678">
            <v>33.840000000000003</v>
          </cell>
        </row>
        <row r="7679">
          <cell r="E7679">
            <v>0.67</v>
          </cell>
        </row>
        <row r="7680">
          <cell r="E7680">
            <v>3.71</v>
          </cell>
        </row>
        <row r="7681">
          <cell r="E7681">
            <v>9.84</v>
          </cell>
        </row>
        <row r="7682">
          <cell r="E7682">
            <v>10.36</v>
          </cell>
        </row>
        <row r="7683">
          <cell r="E7683">
            <v>8933</v>
          </cell>
        </row>
        <row r="7684">
          <cell r="E7684">
            <v>1.8</v>
          </cell>
        </row>
        <row r="7685">
          <cell r="E7685">
            <v>170</v>
          </cell>
        </row>
        <row r="7686">
          <cell r="E7686">
            <v>33.840000000000003</v>
          </cell>
        </row>
        <row r="7687">
          <cell r="E7687">
            <v>0.67</v>
          </cell>
        </row>
        <row r="7688">
          <cell r="E7688">
            <v>3.71</v>
          </cell>
        </row>
        <row r="7689">
          <cell r="E7689">
            <v>9.84</v>
          </cell>
        </row>
        <row r="7690">
          <cell r="E7690">
            <v>10.36</v>
          </cell>
        </row>
        <row r="7691">
          <cell r="E7691">
            <v>13030</v>
          </cell>
        </row>
        <row r="7692">
          <cell r="E7692">
            <v>1.8</v>
          </cell>
        </row>
        <row r="7693">
          <cell r="E7693">
            <v>170</v>
          </cell>
        </row>
        <row r="7694">
          <cell r="E7694">
            <v>33.840000000000003</v>
          </cell>
        </row>
        <row r="7695">
          <cell r="E7695">
            <v>0.67</v>
          </cell>
        </row>
        <row r="7696">
          <cell r="E7696">
            <v>3.71</v>
          </cell>
        </row>
        <row r="7697">
          <cell r="E7697">
            <v>9.84</v>
          </cell>
        </row>
        <row r="7698">
          <cell r="E7698">
            <v>10.36</v>
          </cell>
        </row>
        <row r="7699">
          <cell r="E7699">
            <v>13030</v>
          </cell>
        </row>
        <row r="7700">
          <cell r="E7700">
            <v>1.8</v>
          </cell>
        </row>
        <row r="7701">
          <cell r="E7701">
            <v>170</v>
          </cell>
        </row>
        <row r="7702">
          <cell r="E7702">
            <v>33.840000000000003</v>
          </cell>
        </row>
        <row r="7703">
          <cell r="E7703">
            <v>0.67</v>
          </cell>
        </row>
        <row r="7704">
          <cell r="E7704">
            <v>3.71</v>
          </cell>
        </row>
        <row r="7705">
          <cell r="E7705">
            <v>9.84</v>
          </cell>
        </row>
        <row r="7706">
          <cell r="E7706">
            <v>10.36</v>
          </cell>
        </row>
        <row r="7707">
          <cell r="E7707">
            <v>13030</v>
          </cell>
        </row>
        <row r="7708">
          <cell r="E7708">
            <v>1.8</v>
          </cell>
        </row>
        <row r="7709">
          <cell r="E7709">
            <v>170</v>
          </cell>
        </row>
        <row r="7710">
          <cell r="E7710">
            <v>33.840000000000003</v>
          </cell>
        </row>
        <row r="7711">
          <cell r="E7711">
            <v>0.67</v>
          </cell>
        </row>
        <row r="7712">
          <cell r="E7712">
            <v>3.71</v>
          </cell>
        </row>
        <row r="7713">
          <cell r="E7713">
            <v>9.84</v>
          </cell>
        </row>
        <row r="7714">
          <cell r="E7714">
            <v>10.36</v>
          </cell>
        </row>
        <row r="7715">
          <cell r="E7715">
            <v>13030</v>
          </cell>
        </row>
        <row r="7716">
          <cell r="E7716">
            <v>1.8</v>
          </cell>
        </row>
        <row r="7717">
          <cell r="E7717">
            <v>170</v>
          </cell>
        </row>
        <row r="7718">
          <cell r="E7718">
            <v>33.840000000000003</v>
          </cell>
        </row>
        <row r="7719">
          <cell r="E7719">
            <v>0.67</v>
          </cell>
        </row>
        <row r="7720">
          <cell r="E7720">
            <v>3.71</v>
          </cell>
        </row>
        <row r="7721">
          <cell r="E7721">
            <v>9.84</v>
          </cell>
        </row>
        <row r="7722">
          <cell r="E7722">
            <v>10.36</v>
          </cell>
        </row>
        <row r="7723">
          <cell r="E7723">
            <v>13030</v>
          </cell>
        </row>
        <row r="7724">
          <cell r="E7724">
            <v>1.8</v>
          </cell>
        </row>
        <row r="7725">
          <cell r="E7725">
            <v>170</v>
          </cell>
        </row>
        <row r="7726">
          <cell r="E7726">
            <v>33.840000000000003</v>
          </cell>
        </row>
        <row r="7727">
          <cell r="E7727">
            <v>0.67</v>
          </cell>
        </row>
        <row r="7728">
          <cell r="E7728">
            <v>3.71</v>
          </cell>
        </row>
        <row r="7729">
          <cell r="E7729">
            <v>9.84</v>
          </cell>
        </row>
        <row r="7730">
          <cell r="E7730">
            <v>10.36</v>
          </cell>
        </row>
        <row r="7731">
          <cell r="E7731">
            <v>13030</v>
          </cell>
        </row>
        <row r="7732">
          <cell r="E7732">
            <v>1.8</v>
          </cell>
        </row>
        <row r="7733">
          <cell r="E7733">
            <v>170</v>
          </cell>
        </row>
        <row r="7734">
          <cell r="E7734">
            <v>33.840000000000003</v>
          </cell>
        </row>
        <row r="7735">
          <cell r="E7735">
            <v>0.67</v>
          </cell>
        </row>
        <row r="7736">
          <cell r="E7736">
            <v>3.71</v>
          </cell>
        </row>
        <row r="7737">
          <cell r="E7737">
            <v>9.84</v>
          </cell>
        </row>
        <row r="7738">
          <cell r="E7738">
            <v>10.36</v>
          </cell>
        </row>
        <row r="7739">
          <cell r="E7739">
            <v>6805</v>
          </cell>
        </row>
        <row r="7740">
          <cell r="E7740">
            <v>1.8</v>
          </cell>
        </row>
        <row r="7741">
          <cell r="E7741">
            <v>246</v>
          </cell>
        </row>
        <row r="7742">
          <cell r="E7742">
            <v>0.35</v>
          </cell>
        </row>
        <row r="7743">
          <cell r="E7743">
            <v>3.19</v>
          </cell>
        </row>
        <row r="7744">
          <cell r="E7744">
            <v>3.19</v>
          </cell>
        </row>
        <row r="7745">
          <cell r="E7745">
            <v>21.5</v>
          </cell>
        </row>
        <row r="7746">
          <cell r="E7746">
            <v>878.86</v>
          </cell>
        </row>
        <row r="7747">
          <cell r="E7747">
            <v>11.8</v>
          </cell>
        </row>
        <row r="7748">
          <cell r="E7748">
            <v>6925</v>
          </cell>
        </row>
        <row r="7749">
          <cell r="E7749">
            <v>1.8</v>
          </cell>
        </row>
        <row r="7750">
          <cell r="E7750">
            <v>246</v>
          </cell>
        </row>
        <row r="7751">
          <cell r="E7751">
            <v>0.35</v>
          </cell>
        </row>
        <row r="7752">
          <cell r="E7752">
            <v>3.19</v>
          </cell>
        </row>
        <row r="7753">
          <cell r="E7753">
            <v>3.19</v>
          </cell>
        </row>
        <row r="7754">
          <cell r="E7754">
            <v>21.5</v>
          </cell>
        </row>
        <row r="7755">
          <cell r="E7755">
            <v>439.6</v>
          </cell>
        </row>
        <row r="7756">
          <cell r="E7756">
            <v>11.8</v>
          </cell>
        </row>
        <row r="7757">
          <cell r="E7757">
            <v>6515</v>
          </cell>
        </row>
        <row r="7758">
          <cell r="E7758">
            <v>1.8</v>
          </cell>
        </row>
        <row r="7759">
          <cell r="E7759">
            <v>246</v>
          </cell>
        </row>
        <row r="7760">
          <cell r="E7760">
            <v>0.35</v>
          </cell>
        </row>
        <row r="7761">
          <cell r="E7761">
            <v>3.19</v>
          </cell>
        </row>
        <row r="7762">
          <cell r="E7762">
            <v>3.19</v>
          </cell>
        </row>
        <row r="7763">
          <cell r="E7763">
            <v>21.5</v>
          </cell>
        </row>
        <row r="7764">
          <cell r="E7764">
            <v>6575</v>
          </cell>
        </row>
        <row r="7765">
          <cell r="E7765">
            <v>1.8</v>
          </cell>
        </row>
        <row r="7766">
          <cell r="E7766">
            <v>246</v>
          </cell>
        </row>
        <row r="7767">
          <cell r="E7767">
            <v>0.35</v>
          </cell>
        </row>
        <row r="7768">
          <cell r="E7768">
            <v>3.19</v>
          </cell>
        </row>
        <row r="7769">
          <cell r="E7769">
            <v>3.19</v>
          </cell>
        </row>
        <row r="7770">
          <cell r="E7770">
            <v>21.5</v>
          </cell>
        </row>
        <row r="7771">
          <cell r="E7771">
            <v>7440</v>
          </cell>
        </row>
        <row r="7772">
          <cell r="E7772">
            <v>1.8</v>
          </cell>
        </row>
        <row r="7773">
          <cell r="E7773">
            <v>246</v>
          </cell>
        </row>
        <row r="7774">
          <cell r="E7774">
            <v>0.35</v>
          </cell>
        </row>
        <row r="7775">
          <cell r="E7775">
            <v>3.19</v>
          </cell>
        </row>
        <row r="7776">
          <cell r="E7776">
            <v>3.19</v>
          </cell>
        </row>
        <row r="7777">
          <cell r="E7777">
            <v>21.5</v>
          </cell>
        </row>
        <row r="7778">
          <cell r="E7778">
            <v>7440</v>
          </cell>
        </row>
        <row r="7779">
          <cell r="E7779">
            <v>1.8</v>
          </cell>
        </row>
        <row r="7780">
          <cell r="E7780">
            <v>246</v>
          </cell>
        </row>
        <row r="7781">
          <cell r="E7781">
            <v>0.35</v>
          </cell>
        </row>
        <row r="7782">
          <cell r="E7782">
            <v>3.19</v>
          </cell>
        </row>
        <row r="7783">
          <cell r="E7783">
            <v>3.19</v>
          </cell>
        </row>
        <row r="7784">
          <cell r="E7784">
            <v>21.5</v>
          </cell>
        </row>
        <row r="7785">
          <cell r="E7785">
            <v>7440</v>
          </cell>
        </row>
        <row r="7786">
          <cell r="E7786">
            <v>1.8</v>
          </cell>
        </row>
        <row r="7787">
          <cell r="E7787">
            <v>246</v>
          </cell>
        </row>
        <row r="7788">
          <cell r="E7788">
            <v>0.35</v>
          </cell>
        </row>
        <row r="7789">
          <cell r="E7789">
            <v>3.19</v>
          </cell>
        </row>
        <row r="7790">
          <cell r="E7790">
            <v>3.19</v>
          </cell>
        </row>
        <row r="7791">
          <cell r="E7791">
            <v>21.5</v>
          </cell>
        </row>
        <row r="7792">
          <cell r="E7792">
            <v>8785</v>
          </cell>
        </row>
        <row r="7793">
          <cell r="E7793">
            <v>1.8</v>
          </cell>
        </row>
        <row r="7794">
          <cell r="E7794">
            <v>246</v>
          </cell>
        </row>
        <row r="7795">
          <cell r="E7795">
            <v>0.35</v>
          </cell>
        </row>
        <row r="7796">
          <cell r="E7796">
            <v>3.19</v>
          </cell>
        </row>
        <row r="7797">
          <cell r="E7797">
            <v>3.19</v>
          </cell>
        </row>
        <row r="7798">
          <cell r="E7798">
            <v>21.5</v>
          </cell>
        </row>
        <row r="7799">
          <cell r="E7799">
            <v>9930</v>
          </cell>
        </row>
        <row r="7800">
          <cell r="E7800">
            <v>1.8</v>
          </cell>
        </row>
        <row r="7801">
          <cell r="E7801">
            <v>270</v>
          </cell>
        </row>
        <row r="7802">
          <cell r="E7802">
            <v>0.35</v>
          </cell>
        </row>
        <row r="7803">
          <cell r="E7803">
            <v>3.19</v>
          </cell>
        </row>
        <row r="7804">
          <cell r="E7804">
            <v>3.19</v>
          </cell>
        </row>
        <row r="7805">
          <cell r="E7805">
            <v>21.5</v>
          </cell>
        </row>
        <row r="7806">
          <cell r="E7806">
            <v>9930</v>
          </cell>
        </row>
        <row r="7807">
          <cell r="E7807">
            <v>1.8</v>
          </cell>
        </row>
        <row r="7808">
          <cell r="E7808">
            <v>270</v>
          </cell>
        </row>
        <row r="7809">
          <cell r="E7809">
            <v>0.35</v>
          </cell>
        </row>
        <row r="7810">
          <cell r="E7810">
            <v>3.19</v>
          </cell>
        </row>
        <row r="7811">
          <cell r="E7811">
            <v>3.19</v>
          </cell>
        </row>
        <row r="7812">
          <cell r="E7812">
            <v>21.5</v>
          </cell>
        </row>
        <row r="7813">
          <cell r="E7813">
            <v>11260</v>
          </cell>
        </row>
        <row r="7814">
          <cell r="E7814">
            <v>1.8</v>
          </cell>
        </row>
        <row r="7815">
          <cell r="E7815">
            <v>270</v>
          </cell>
        </row>
        <row r="7816">
          <cell r="E7816">
            <v>0.35</v>
          </cell>
        </row>
        <row r="7817">
          <cell r="E7817">
            <v>3.19</v>
          </cell>
        </row>
        <row r="7818">
          <cell r="E7818">
            <v>3.19</v>
          </cell>
        </row>
        <row r="7819">
          <cell r="E7819">
            <v>21.5</v>
          </cell>
        </row>
        <row r="7820">
          <cell r="E7820">
            <v>11260</v>
          </cell>
        </row>
        <row r="7821">
          <cell r="E7821">
            <v>1.8</v>
          </cell>
        </row>
        <row r="7822">
          <cell r="E7822">
            <v>270</v>
          </cell>
        </row>
        <row r="7823">
          <cell r="E7823">
            <v>0.35</v>
          </cell>
        </row>
        <row r="7824">
          <cell r="E7824">
            <v>3.19</v>
          </cell>
        </row>
        <row r="7825">
          <cell r="E7825">
            <v>3.19</v>
          </cell>
        </row>
        <row r="7826">
          <cell r="E7826">
            <v>21.5</v>
          </cell>
        </row>
        <row r="7827">
          <cell r="E7827">
            <v>2374.94</v>
          </cell>
        </row>
        <row r="7828">
          <cell r="E7828">
            <v>11.8</v>
          </cell>
        </row>
        <row r="7829">
          <cell r="E7829">
            <v>11260</v>
          </cell>
        </row>
        <row r="7830">
          <cell r="E7830">
            <v>1.8</v>
          </cell>
        </row>
        <row r="7831">
          <cell r="E7831">
            <v>270</v>
          </cell>
        </row>
        <row r="7832">
          <cell r="E7832">
            <v>0.35</v>
          </cell>
        </row>
        <row r="7833">
          <cell r="E7833">
            <v>3.19</v>
          </cell>
        </row>
        <row r="7834">
          <cell r="E7834">
            <v>3.19</v>
          </cell>
        </row>
        <row r="7835">
          <cell r="E7835">
            <v>21.5</v>
          </cell>
        </row>
        <row r="7836">
          <cell r="E7836">
            <v>11260</v>
          </cell>
        </row>
        <row r="7837">
          <cell r="E7837">
            <v>1.8</v>
          </cell>
        </row>
        <row r="7838">
          <cell r="E7838">
            <v>270</v>
          </cell>
        </row>
        <row r="7839">
          <cell r="E7839">
            <v>0.35</v>
          </cell>
        </row>
        <row r="7840">
          <cell r="E7840">
            <v>3.19</v>
          </cell>
        </row>
        <row r="7841">
          <cell r="E7841">
            <v>3.19</v>
          </cell>
        </row>
        <row r="7842">
          <cell r="E7842">
            <v>21.5</v>
          </cell>
        </row>
        <row r="7843">
          <cell r="E7843">
            <v>11260</v>
          </cell>
        </row>
        <row r="7844">
          <cell r="E7844">
            <v>1.8</v>
          </cell>
        </row>
        <row r="7845">
          <cell r="E7845">
            <v>270</v>
          </cell>
        </row>
        <row r="7846">
          <cell r="E7846">
            <v>0.35</v>
          </cell>
        </row>
        <row r="7847">
          <cell r="E7847">
            <v>3.19</v>
          </cell>
        </row>
        <row r="7848">
          <cell r="E7848">
            <v>3.19</v>
          </cell>
        </row>
        <row r="7849">
          <cell r="E7849">
            <v>21.5</v>
          </cell>
        </row>
        <row r="7850">
          <cell r="E7850">
            <v>11260</v>
          </cell>
        </row>
        <row r="7851">
          <cell r="E7851">
            <v>1.8</v>
          </cell>
        </row>
        <row r="7852">
          <cell r="E7852">
            <v>270</v>
          </cell>
        </row>
        <row r="7853">
          <cell r="E7853">
            <v>0.35</v>
          </cell>
        </row>
        <row r="7854">
          <cell r="E7854">
            <v>3.19</v>
          </cell>
        </row>
        <row r="7855">
          <cell r="E7855">
            <v>3.19</v>
          </cell>
        </row>
        <row r="7856">
          <cell r="E7856">
            <v>21.5</v>
          </cell>
        </row>
        <row r="7857">
          <cell r="E7857">
            <v>11260</v>
          </cell>
        </row>
        <row r="7858">
          <cell r="E7858">
            <v>1.8</v>
          </cell>
        </row>
        <row r="7859">
          <cell r="E7859">
            <v>270</v>
          </cell>
        </row>
        <row r="7860">
          <cell r="E7860">
            <v>0.35</v>
          </cell>
        </row>
        <row r="7861">
          <cell r="E7861">
            <v>3.19</v>
          </cell>
        </row>
        <row r="7862">
          <cell r="E7862">
            <v>3.19</v>
          </cell>
        </row>
        <row r="7863">
          <cell r="E7863">
            <v>21.5</v>
          </cell>
        </row>
        <row r="7864">
          <cell r="E7864">
            <v>11260</v>
          </cell>
        </row>
        <row r="7865">
          <cell r="E7865">
            <v>1.8</v>
          </cell>
        </row>
        <row r="7866">
          <cell r="E7866">
            <v>270</v>
          </cell>
        </row>
        <row r="7867">
          <cell r="E7867">
            <v>0.8</v>
          </cell>
        </row>
        <row r="7868">
          <cell r="E7868">
            <v>3.19</v>
          </cell>
        </row>
        <row r="7869">
          <cell r="E7869">
            <v>3.19</v>
          </cell>
        </row>
        <row r="7870">
          <cell r="E7870">
            <v>21.5</v>
          </cell>
        </row>
        <row r="7871">
          <cell r="E7871">
            <v>11260</v>
          </cell>
        </row>
        <row r="7872">
          <cell r="E7872">
            <v>1.8</v>
          </cell>
        </row>
        <row r="7873">
          <cell r="E7873">
            <v>270</v>
          </cell>
        </row>
        <row r="7874">
          <cell r="E7874">
            <v>0.35</v>
          </cell>
        </row>
        <row r="7875">
          <cell r="E7875">
            <v>3.19</v>
          </cell>
        </row>
        <row r="7876">
          <cell r="E7876">
            <v>3.19</v>
          </cell>
        </row>
        <row r="7877">
          <cell r="E7877">
            <v>21.5</v>
          </cell>
        </row>
        <row r="7878">
          <cell r="E7878">
            <v>11260</v>
          </cell>
        </row>
        <row r="7879">
          <cell r="E7879">
            <v>1.8</v>
          </cell>
        </row>
        <row r="7880">
          <cell r="E7880">
            <v>270</v>
          </cell>
        </row>
        <row r="7881">
          <cell r="E7881">
            <v>0.35</v>
          </cell>
        </row>
        <row r="7882">
          <cell r="E7882">
            <v>3.19</v>
          </cell>
        </row>
        <row r="7883">
          <cell r="E7883">
            <v>3.19</v>
          </cell>
        </row>
        <row r="7884">
          <cell r="E7884">
            <v>21.5</v>
          </cell>
        </row>
        <row r="7885">
          <cell r="E7885">
            <v>11260</v>
          </cell>
        </row>
        <row r="7886">
          <cell r="E7886">
            <v>1.8</v>
          </cell>
        </row>
        <row r="7887">
          <cell r="E7887">
            <v>270</v>
          </cell>
        </row>
        <row r="7888">
          <cell r="E7888">
            <v>0.35</v>
          </cell>
        </row>
        <row r="7889">
          <cell r="E7889">
            <v>3.19</v>
          </cell>
        </row>
        <row r="7890">
          <cell r="E7890">
            <v>3.19</v>
          </cell>
        </row>
        <row r="7891">
          <cell r="E7891">
            <v>21.5</v>
          </cell>
        </row>
        <row r="7892">
          <cell r="E7892">
            <v>948.94</v>
          </cell>
        </row>
        <row r="7893">
          <cell r="E7893">
            <v>11.8</v>
          </cell>
        </row>
        <row r="7894">
          <cell r="E7894">
            <v>7455</v>
          </cell>
        </row>
        <row r="7895">
          <cell r="E7895">
            <v>32.659999999999997</v>
          </cell>
        </row>
        <row r="7896">
          <cell r="E7896">
            <v>1.8</v>
          </cell>
        </row>
        <row r="7897">
          <cell r="E7897">
            <v>0.63</v>
          </cell>
        </row>
        <row r="7898">
          <cell r="E7898">
            <v>14.46</v>
          </cell>
        </row>
        <row r="7899">
          <cell r="E7899">
            <v>170</v>
          </cell>
        </row>
        <row r="7900">
          <cell r="E7900">
            <v>10.36</v>
          </cell>
        </row>
        <row r="7901">
          <cell r="E7901">
            <v>7455</v>
          </cell>
        </row>
        <row r="7902">
          <cell r="E7902">
            <v>32.659999999999997</v>
          </cell>
        </row>
        <row r="7903">
          <cell r="E7903">
            <v>1.8</v>
          </cell>
        </row>
        <row r="7904">
          <cell r="E7904">
            <v>0.63</v>
          </cell>
        </row>
        <row r="7905">
          <cell r="E7905">
            <v>14.46</v>
          </cell>
        </row>
        <row r="7906">
          <cell r="E7906">
            <v>170</v>
          </cell>
        </row>
        <row r="7907">
          <cell r="E7907">
            <v>10.36</v>
          </cell>
        </row>
        <row r="7908">
          <cell r="E7908">
            <v>6695</v>
          </cell>
        </row>
        <row r="7909">
          <cell r="E7909">
            <v>270</v>
          </cell>
        </row>
        <row r="7910">
          <cell r="E7910">
            <v>0.57999999999999996</v>
          </cell>
        </row>
        <row r="7911">
          <cell r="E7911">
            <v>3.42</v>
          </cell>
        </row>
        <row r="7912">
          <cell r="E7912">
            <v>11.54</v>
          </cell>
        </row>
        <row r="7913">
          <cell r="E7913">
            <v>10.36</v>
          </cell>
        </row>
        <row r="7914">
          <cell r="E7914">
            <v>-10.36</v>
          </cell>
        </row>
        <row r="7915">
          <cell r="E7915">
            <v>29.46</v>
          </cell>
        </row>
        <row r="7916">
          <cell r="E7916">
            <v>795.34</v>
          </cell>
        </row>
        <row r="7917">
          <cell r="E7917">
            <v>11.8</v>
          </cell>
        </row>
        <row r="7918">
          <cell r="E7918">
            <v>6075</v>
          </cell>
        </row>
        <row r="7919">
          <cell r="E7919">
            <v>270</v>
          </cell>
        </row>
        <row r="7920">
          <cell r="E7920">
            <v>0.57999999999999996</v>
          </cell>
        </row>
        <row r="7921">
          <cell r="E7921">
            <v>3.42</v>
          </cell>
        </row>
        <row r="7922">
          <cell r="E7922">
            <v>11.54</v>
          </cell>
        </row>
        <row r="7923">
          <cell r="E7923">
            <v>10.36</v>
          </cell>
        </row>
        <row r="7924">
          <cell r="E7924">
            <v>-10.36</v>
          </cell>
        </row>
        <row r="7925">
          <cell r="E7925">
            <v>29.46</v>
          </cell>
        </row>
        <row r="7926">
          <cell r="E7926">
            <v>6195</v>
          </cell>
        </row>
        <row r="7927">
          <cell r="E7927">
            <v>270</v>
          </cell>
        </row>
        <row r="7928">
          <cell r="E7928">
            <v>0.57999999999999996</v>
          </cell>
        </row>
        <row r="7929">
          <cell r="E7929">
            <v>3.42</v>
          </cell>
        </row>
        <row r="7930">
          <cell r="E7930">
            <v>11.54</v>
          </cell>
        </row>
        <row r="7931">
          <cell r="E7931">
            <v>10.36</v>
          </cell>
        </row>
        <row r="7932">
          <cell r="E7932">
            <v>-10.36</v>
          </cell>
        </row>
        <row r="7933">
          <cell r="E7933">
            <v>29.46</v>
          </cell>
        </row>
        <row r="7934">
          <cell r="E7934">
            <v>6195</v>
          </cell>
        </row>
        <row r="7935">
          <cell r="E7935">
            <v>270</v>
          </cell>
        </row>
        <row r="7936">
          <cell r="E7936">
            <v>0.57999999999999996</v>
          </cell>
        </row>
        <row r="7937">
          <cell r="E7937">
            <v>3.42</v>
          </cell>
        </row>
        <row r="7938">
          <cell r="E7938">
            <v>11.54</v>
          </cell>
        </row>
        <row r="7939">
          <cell r="E7939">
            <v>10.36</v>
          </cell>
        </row>
        <row r="7940">
          <cell r="E7940">
            <v>-10.36</v>
          </cell>
        </row>
        <row r="7941">
          <cell r="E7941">
            <v>29.46</v>
          </cell>
        </row>
        <row r="7942">
          <cell r="E7942">
            <v>9040</v>
          </cell>
        </row>
        <row r="7943">
          <cell r="E7943">
            <v>260</v>
          </cell>
        </row>
        <row r="7944">
          <cell r="E7944">
            <v>1.8</v>
          </cell>
        </row>
        <row r="7945">
          <cell r="E7945">
            <v>0.24</v>
          </cell>
        </row>
        <row r="7946">
          <cell r="E7946">
            <v>3.21</v>
          </cell>
        </row>
        <row r="7947">
          <cell r="E7947">
            <v>7.9</v>
          </cell>
        </row>
        <row r="7948">
          <cell r="E7948">
            <v>2.67</v>
          </cell>
        </row>
        <row r="7949">
          <cell r="E7949">
            <v>2.5299999999999998</v>
          </cell>
        </row>
        <row r="7950">
          <cell r="E7950">
            <v>1.98</v>
          </cell>
        </row>
        <row r="7951">
          <cell r="E7951">
            <v>1.04</v>
          </cell>
        </row>
        <row r="7952">
          <cell r="E7952">
            <v>1</v>
          </cell>
        </row>
        <row r="7953">
          <cell r="E7953">
            <v>10.36</v>
          </cell>
        </row>
        <row r="7954">
          <cell r="E7954">
            <v>9040</v>
          </cell>
        </row>
        <row r="7955">
          <cell r="E7955">
            <v>260</v>
          </cell>
        </row>
        <row r="7956">
          <cell r="E7956">
            <v>1.8</v>
          </cell>
        </row>
        <row r="7957">
          <cell r="E7957">
            <v>0.24</v>
          </cell>
        </row>
        <row r="7958">
          <cell r="E7958">
            <v>3.21</v>
          </cell>
        </row>
        <row r="7959">
          <cell r="E7959">
            <v>7.9</v>
          </cell>
        </row>
        <row r="7960">
          <cell r="E7960">
            <v>2.67</v>
          </cell>
        </row>
        <row r="7961">
          <cell r="E7961">
            <v>2.5299999999999998</v>
          </cell>
        </row>
        <row r="7962">
          <cell r="E7962">
            <v>1.98</v>
          </cell>
        </row>
        <row r="7963">
          <cell r="E7963">
            <v>1.04</v>
          </cell>
        </row>
        <row r="7964">
          <cell r="E7964">
            <v>1</v>
          </cell>
        </row>
        <row r="7965">
          <cell r="E7965">
            <v>10.36</v>
          </cell>
        </row>
        <row r="7966">
          <cell r="E7966">
            <v>9040</v>
          </cell>
        </row>
        <row r="7967">
          <cell r="E7967">
            <v>260</v>
          </cell>
        </row>
        <row r="7968">
          <cell r="E7968">
            <v>1.8</v>
          </cell>
        </row>
        <row r="7969">
          <cell r="E7969">
            <v>0.24</v>
          </cell>
        </row>
        <row r="7970">
          <cell r="E7970">
            <v>3.21</v>
          </cell>
        </row>
        <row r="7971">
          <cell r="E7971">
            <v>7.9</v>
          </cell>
        </row>
        <row r="7972">
          <cell r="E7972">
            <v>2.67</v>
          </cell>
        </row>
        <row r="7973">
          <cell r="E7973">
            <v>2.5299999999999998</v>
          </cell>
        </row>
        <row r="7974">
          <cell r="E7974">
            <v>1.98</v>
          </cell>
        </row>
        <row r="7975">
          <cell r="E7975">
            <v>1.04</v>
          </cell>
        </row>
        <row r="7976">
          <cell r="E7976">
            <v>1</v>
          </cell>
        </row>
        <row r="7977">
          <cell r="E7977">
            <v>10.36</v>
          </cell>
        </row>
        <row r="7978">
          <cell r="E7978">
            <v>9040</v>
          </cell>
        </row>
        <row r="7979">
          <cell r="E7979">
            <v>260</v>
          </cell>
        </row>
        <row r="7980">
          <cell r="E7980">
            <v>1.8</v>
          </cell>
        </row>
        <row r="7981">
          <cell r="E7981">
            <v>0.24</v>
          </cell>
        </row>
        <row r="7982">
          <cell r="E7982">
            <v>3.21</v>
          </cell>
        </row>
        <row r="7983">
          <cell r="E7983">
            <v>7.9</v>
          </cell>
        </row>
        <row r="7984">
          <cell r="E7984">
            <v>2.67</v>
          </cell>
        </row>
        <row r="7985">
          <cell r="E7985">
            <v>2.5299999999999998</v>
          </cell>
        </row>
        <row r="7986">
          <cell r="E7986">
            <v>1.98</v>
          </cell>
        </row>
        <row r="7987">
          <cell r="E7987">
            <v>1.04</v>
          </cell>
        </row>
        <row r="7988">
          <cell r="E7988">
            <v>1</v>
          </cell>
        </row>
        <row r="7989">
          <cell r="E7989">
            <v>10.36</v>
          </cell>
        </row>
        <row r="7990">
          <cell r="E7990">
            <v>878.78</v>
          </cell>
        </row>
        <row r="7991">
          <cell r="E7991">
            <v>11.8</v>
          </cell>
        </row>
        <row r="7992">
          <cell r="E7992">
            <v>6805</v>
          </cell>
        </row>
        <row r="7993">
          <cell r="E7993">
            <v>-6805</v>
          </cell>
        </row>
        <row r="7994">
          <cell r="E7994">
            <v>7155</v>
          </cell>
        </row>
        <row r="7995">
          <cell r="E7995">
            <v>-7155</v>
          </cell>
        </row>
        <row r="7996">
          <cell r="E7996">
            <v>6785</v>
          </cell>
        </row>
        <row r="7997">
          <cell r="E7997">
            <v>246</v>
          </cell>
        </row>
        <row r="7998">
          <cell r="E7998">
            <v>1.8</v>
          </cell>
        </row>
        <row r="7999">
          <cell r="E7999">
            <v>0.24</v>
          </cell>
        </row>
        <row r="8000">
          <cell r="E8000">
            <v>3.21</v>
          </cell>
        </row>
        <row r="8001">
          <cell r="E8001">
            <v>7.9</v>
          </cell>
        </row>
        <row r="8002">
          <cell r="E8002">
            <v>2.67</v>
          </cell>
        </row>
        <row r="8003">
          <cell r="E8003">
            <v>2.5299999999999998</v>
          </cell>
        </row>
        <row r="8004">
          <cell r="E8004">
            <v>1.98</v>
          </cell>
        </row>
        <row r="8005">
          <cell r="E8005">
            <v>1.04</v>
          </cell>
        </row>
        <row r="8006">
          <cell r="E8006">
            <v>1</v>
          </cell>
        </row>
        <row r="8007">
          <cell r="E8007">
            <v>10.36</v>
          </cell>
        </row>
        <row r="8008">
          <cell r="E8008">
            <v>456.29</v>
          </cell>
        </row>
        <row r="8009">
          <cell r="E8009">
            <v>11.8</v>
          </cell>
        </row>
        <row r="8010">
          <cell r="E8010">
            <v>6985</v>
          </cell>
        </row>
        <row r="8011">
          <cell r="E8011">
            <v>-6985</v>
          </cell>
        </row>
        <row r="8012">
          <cell r="E8012">
            <v>7275</v>
          </cell>
        </row>
        <row r="8013">
          <cell r="E8013">
            <v>-7275</v>
          </cell>
        </row>
        <row r="8014">
          <cell r="E8014">
            <v>6905</v>
          </cell>
        </row>
        <row r="8015">
          <cell r="E8015">
            <v>246</v>
          </cell>
        </row>
        <row r="8016">
          <cell r="E8016">
            <v>1.8</v>
          </cell>
        </row>
        <row r="8017">
          <cell r="E8017">
            <v>0.24</v>
          </cell>
        </row>
        <row r="8018">
          <cell r="E8018">
            <v>3.21</v>
          </cell>
        </row>
        <row r="8019">
          <cell r="E8019">
            <v>7.9</v>
          </cell>
        </row>
        <row r="8020">
          <cell r="E8020">
            <v>2.67</v>
          </cell>
        </row>
        <row r="8021">
          <cell r="E8021">
            <v>2.5299999999999998</v>
          </cell>
        </row>
        <row r="8022">
          <cell r="E8022">
            <v>1.98</v>
          </cell>
        </row>
        <row r="8023">
          <cell r="E8023">
            <v>1.04</v>
          </cell>
        </row>
        <row r="8024">
          <cell r="E8024">
            <v>1</v>
          </cell>
        </row>
        <row r="8025">
          <cell r="E8025">
            <v>10.36</v>
          </cell>
        </row>
        <row r="8026">
          <cell r="E8026">
            <v>878.86</v>
          </cell>
        </row>
        <row r="8027">
          <cell r="E8027">
            <v>11.8</v>
          </cell>
        </row>
        <row r="8028">
          <cell r="E8028">
            <v>6985</v>
          </cell>
        </row>
        <row r="8029">
          <cell r="E8029">
            <v>-6985</v>
          </cell>
        </row>
        <row r="8030">
          <cell r="E8030">
            <v>7275</v>
          </cell>
        </row>
        <row r="8031">
          <cell r="E8031">
            <v>-7275</v>
          </cell>
        </row>
        <row r="8032">
          <cell r="E8032">
            <v>6905</v>
          </cell>
        </row>
        <row r="8033">
          <cell r="E8033">
            <v>246</v>
          </cell>
        </row>
        <row r="8034">
          <cell r="E8034">
            <v>1.8</v>
          </cell>
        </row>
        <row r="8035">
          <cell r="E8035">
            <v>0.24</v>
          </cell>
        </row>
        <row r="8036">
          <cell r="E8036">
            <v>3.21</v>
          </cell>
        </row>
        <row r="8037">
          <cell r="E8037">
            <v>7.9</v>
          </cell>
        </row>
        <row r="8038">
          <cell r="E8038">
            <v>2.67</v>
          </cell>
        </row>
        <row r="8039">
          <cell r="E8039">
            <v>2.5299999999999998</v>
          </cell>
        </row>
        <row r="8040">
          <cell r="E8040">
            <v>1.98</v>
          </cell>
        </row>
        <row r="8041">
          <cell r="E8041">
            <v>1.04</v>
          </cell>
        </row>
        <row r="8042">
          <cell r="E8042">
            <v>1</v>
          </cell>
        </row>
        <row r="8043">
          <cell r="E8043">
            <v>10.36</v>
          </cell>
        </row>
        <row r="8044">
          <cell r="E8044">
            <v>7440</v>
          </cell>
        </row>
        <row r="8045">
          <cell r="E8045">
            <v>246</v>
          </cell>
        </row>
        <row r="8046">
          <cell r="E8046">
            <v>1.8</v>
          </cell>
        </row>
        <row r="8047">
          <cell r="E8047">
            <v>0.24</v>
          </cell>
        </row>
        <row r="8048">
          <cell r="E8048">
            <v>3.21</v>
          </cell>
        </row>
        <row r="8049">
          <cell r="E8049">
            <v>7.9</v>
          </cell>
        </row>
        <row r="8050">
          <cell r="E8050">
            <v>2.67</v>
          </cell>
        </row>
        <row r="8051">
          <cell r="E8051">
            <v>2.5299999999999998</v>
          </cell>
        </row>
        <row r="8052">
          <cell r="E8052">
            <v>1.98</v>
          </cell>
        </row>
        <row r="8053">
          <cell r="E8053">
            <v>1.04</v>
          </cell>
        </row>
        <row r="8054">
          <cell r="E8054">
            <v>1</v>
          </cell>
        </row>
        <row r="8055">
          <cell r="E8055">
            <v>10.36</v>
          </cell>
        </row>
        <row r="8056">
          <cell r="E8056">
            <v>7440</v>
          </cell>
        </row>
        <row r="8057">
          <cell r="E8057">
            <v>246</v>
          </cell>
        </row>
        <row r="8058">
          <cell r="E8058">
            <v>1.8</v>
          </cell>
        </row>
        <row r="8059">
          <cell r="E8059">
            <v>0.24</v>
          </cell>
        </row>
        <row r="8060">
          <cell r="E8060">
            <v>3.21</v>
          </cell>
        </row>
        <row r="8061">
          <cell r="E8061">
            <v>7.9</v>
          </cell>
        </row>
        <row r="8062">
          <cell r="E8062">
            <v>2.67</v>
          </cell>
        </row>
        <row r="8063">
          <cell r="E8063">
            <v>2.5299999999999998</v>
          </cell>
        </row>
        <row r="8064">
          <cell r="E8064">
            <v>1.98</v>
          </cell>
        </row>
        <row r="8065">
          <cell r="E8065">
            <v>1.04</v>
          </cell>
        </row>
        <row r="8066">
          <cell r="E8066">
            <v>1</v>
          </cell>
        </row>
        <row r="8067">
          <cell r="E8067">
            <v>10.36</v>
          </cell>
        </row>
        <row r="8068">
          <cell r="E8068">
            <v>7440</v>
          </cell>
        </row>
        <row r="8069">
          <cell r="E8069">
            <v>246</v>
          </cell>
        </row>
        <row r="8070">
          <cell r="E8070">
            <v>1.8</v>
          </cell>
        </row>
        <row r="8071">
          <cell r="E8071">
            <v>0.24</v>
          </cell>
        </row>
        <row r="8072">
          <cell r="E8072">
            <v>3.21</v>
          </cell>
        </row>
        <row r="8073">
          <cell r="E8073">
            <v>7.9</v>
          </cell>
        </row>
        <row r="8074">
          <cell r="E8074">
            <v>2.67</v>
          </cell>
        </row>
        <row r="8075">
          <cell r="E8075">
            <v>2.5299999999999998</v>
          </cell>
        </row>
        <row r="8076">
          <cell r="E8076">
            <v>1.98</v>
          </cell>
        </row>
        <row r="8077">
          <cell r="E8077">
            <v>1.04</v>
          </cell>
        </row>
        <row r="8078">
          <cell r="E8078">
            <v>1</v>
          </cell>
        </row>
        <row r="8079">
          <cell r="E8079">
            <v>10.36</v>
          </cell>
        </row>
        <row r="8080">
          <cell r="E8080">
            <v>7440</v>
          </cell>
        </row>
        <row r="8081">
          <cell r="E8081">
            <v>246</v>
          </cell>
        </row>
        <row r="8082">
          <cell r="E8082">
            <v>1.8</v>
          </cell>
        </row>
        <row r="8083">
          <cell r="E8083">
            <v>0.24</v>
          </cell>
        </row>
        <row r="8084">
          <cell r="E8084">
            <v>3.21</v>
          </cell>
        </row>
        <row r="8085">
          <cell r="E8085">
            <v>7.9</v>
          </cell>
        </row>
        <row r="8086">
          <cell r="E8086">
            <v>2.67</v>
          </cell>
        </row>
        <row r="8087">
          <cell r="E8087">
            <v>2.5299999999999998</v>
          </cell>
        </row>
        <row r="8088">
          <cell r="E8088">
            <v>1.98</v>
          </cell>
        </row>
        <row r="8089">
          <cell r="E8089">
            <v>1.04</v>
          </cell>
        </row>
        <row r="8090">
          <cell r="E8090">
            <v>1</v>
          </cell>
        </row>
        <row r="8091">
          <cell r="E8091">
            <v>10.36</v>
          </cell>
        </row>
        <row r="8092">
          <cell r="E8092">
            <v>7440</v>
          </cell>
        </row>
        <row r="8093">
          <cell r="E8093">
            <v>246</v>
          </cell>
        </row>
        <row r="8094">
          <cell r="E8094">
            <v>1.8</v>
          </cell>
        </row>
        <row r="8095">
          <cell r="E8095">
            <v>0.24</v>
          </cell>
        </row>
        <row r="8096">
          <cell r="E8096">
            <v>3.21</v>
          </cell>
        </row>
        <row r="8097">
          <cell r="E8097">
            <v>7.9</v>
          </cell>
        </row>
        <row r="8098">
          <cell r="E8098">
            <v>2.67</v>
          </cell>
        </row>
        <row r="8099">
          <cell r="E8099">
            <v>2.5299999999999998</v>
          </cell>
        </row>
        <row r="8100">
          <cell r="E8100">
            <v>1.98</v>
          </cell>
        </row>
        <row r="8101">
          <cell r="E8101">
            <v>1.04</v>
          </cell>
        </row>
        <row r="8102">
          <cell r="E8102">
            <v>1</v>
          </cell>
        </row>
        <row r="8103">
          <cell r="E8103">
            <v>10.36</v>
          </cell>
        </row>
        <row r="8104">
          <cell r="E8104">
            <v>7440</v>
          </cell>
        </row>
        <row r="8105">
          <cell r="E8105">
            <v>246</v>
          </cell>
        </row>
        <row r="8106">
          <cell r="E8106">
            <v>1.8</v>
          </cell>
        </row>
        <row r="8107">
          <cell r="E8107">
            <v>0.24</v>
          </cell>
        </row>
        <row r="8108">
          <cell r="E8108">
            <v>3.21</v>
          </cell>
        </row>
        <row r="8109">
          <cell r="E8109">
            <v>7.9</v>
          </cell>
        </row>
        <row r="8110">
          <cell r="E8110">
            <v>2.67</v>
          </cell>
        </row>
        <row r="8111">
          <cell r="E8111">
            <v>2.5299999999999998</v>
          </cell>
        </row>
        <row r="8112">
          <cell r="E8112">
            <v>1.98</v>
          </cell>
        </row>
        <row r="8113">
          <cell r="E8113">
            <v>1.04</v>
          </cell>
        </row>
        <row r="8114">
          <cell r="E8114">
            <v>1</v>
          </cell>
        </row>
        <row r="8115">
          <cell r="E8115">
            <v>10.36</v>
          </cell>
        </row>
        <row r="8116">
          <cell r="E8116">
            <v>7440</v>
          </cell>
        </row>
        <row r="8117">
          <cell r="E8117">
            <v>246</v>
          </cell>
        </row>
        <row r="8118">
          <cell r="E8118">
            <v>1.8</v>
          </cell>
        </row>
        <row r="8119">
          <cell r="E8119">
            <v>0.24</v>
          </cell>
        </row>
        <row r="8120">
          <cell r="E8120">
            <v>3.21</v>
          </cell>
        </row>
        <row r="8121">
          <cell r="E8121">
            <v>7.9</v>
          </cell>
        </row>
        <row r="8122">
          <cell r="E8122">
            <v>2.67</v>
          </cell>
        </row>
        <row r="8123">
          <cell r="E8123">
            <v>2.5299999999999998</v>
          </cell>
        </row>
        <row r="8124">
          <cell r="E8124">
            <v>1.98</v>
          </cell>
        </row>
        <row r="8125">
          <cell r="E8125">
            <v>1.04</v>
          </cell>
        </row>
        <row r="8126">
          <cell r="E8126">
            <v>1</v>
          </cell>
        </row>
        <row r="8127">
          <cell r="E8127">
            <v>10.36</v>
          </cell>
        </row>
        <row r="8128">
          <cell r="E8128">
            <v>7440</v>
          </cell>
        </row>
        <row r="8129">
          <cell r="E8129">
            <v>246</v>
          </cell>
        </row>
        <row r="8130">
          <cell r="E8130">
            <v>1.8</v>
          </cell>
        </row>
        <row r="8131">
          <cell r="E8131">
            <v>0.24</v>
          </cell>
        </row>
        <row r="8132">
          <cell r="E8132">
            <v>3.21</v>
          </cell>
        </row>
        <row r="8133">
          <cell r="E8133">
            <v>7.9</v>
          </cell>
        </row>
        <row r="8134">
          <cell r="E8134">
            <v>2.67</v>
          </cell>
        </row>
        <row r="8135">
          <cell r="E8135">
            <v>2.5299999999999998</v>
          </cell>
        </row>
        <row r="8136">
          <cell r="E8136">
            <v>1.98</v>
          </cell>
        </row>
        <row r="8137">
          <cell r="E8137">
            <v>1.04</v>
          </cell>
        </row>
        <row r="8138">
          <cell r="E8138">
            <v>1</v>
          </cell>
        </row>
        <row r="8139">
          <cell r="E8139">
            <v>10.36</v>
          </cell>
        </row>
        <row r="8140">
          <cell r="E8140">
            <v>7440</v>
          </cell>
        </row>
        <row r="8141">
          <cell r="E8141">
            <v>246</v>
          </cell>
        </row>
        <row r="8142">
          <cell r="E8142">
            <v>1.8</v>
          </cell>
        </row>
        <row r="8143">
          <cell r="E8143">
            <v>0.24</v>
          </cell>
        </row>
        <row r="8144">
          <cell r="E8144">
            <v>3.21</v>
          </cell>
        </row>
        <row r="8145">
          <cell r="E8145">
            <v>7.9</v>
          </cell>
        </row>
        <row r="8146">
          <cell r="E8146">
            <v>2.67</v>
          </cell>
        </row>
        <row r="8147">
          <cell r="E8147">
            <v>2.5299999999999998</v>
          </cell>
        </row>
        <row r="8148">
          <cell r="E8148">
            <v>1.98</v>
          </cell>
        </row>
        <row r="8149">
          <cell r="E8149">
            <v>1.04</v>
          </cell>
        </row>
        <row r="8150">
          <cell r="E8150">
            <v>1</v>
          </cell>
        </row>
        <row r="8151">
          <cell r="E8151">
            <v>10.36</v>
          </cell>
        </row>
        <row r="8152">
          <cell r="E8152">
            <v>7440</v>
          </cell>
        </row>
        <row r="8153">
          <cell r="E8153">
            <v>246</v>
          </cell>
        </row>
        <row r="8154">
          <cell r="E8154">
            <v>1.8</v>
          </cell>
        </row>
        <row r="8155">
          <cell r="E8155">
            <v>0.24</v>
          </cell>
        </row>
        <row r="8156">
          <cell r="E8156">
            <v>3.21</v>
          </cell>
        </row>
        <row r="8157">
          <cell r="E8157">
            <v>7.9</v>
          </cell>
        </row>
        <row r="8158">
          <cell r="E8158">
            <v>2.67</v>
          </cell>
        </row>
        <row r="8159">
          <cell r="E8159">
            <v>2.5299999999999998</v>
          </cell>
        </row>
        <row r="8160">
          <cell r="E8160">
            <v>1.98</v>
          </cell>
        </row>
        <row r="8161">
          <cell r="E8161">
            <v>1.04</v>
          </cell>
        </row>
        <row r="8162">
          <cell r="E8162">
            <v>1</v>
          </cell>
        </row>
        <row r="8163">
          <cell r="E8163">
            <v>10.36</v>
          </cell>
        </row>
        <row r="8164">
          <cell r="E8164">
            <v>8785</v>
          </cell>
        </row>
        <row r="8165">
          <cell r="E8165">
            <v>246</v>
          </cell>
        </row>
        <row r="8166">
          <cell r="E8166">
            <v>1.8</v>
          </cell>
        </row>
        <row r="8167">
          <cell r="E8167">
            <v>0.24</v>
          </cell>
        </row>
        <row r="8168">
          <cell r="E8168">
            <v>3.21</v>
          </cell>
        </row>
        <row r="8169">
          <cell r="E8169">
            <v>7.9</v>
          </cell>
        </row>
        <row r="8170">
          <cell r="E8170">
            <v>2.67</v>
          </cell>
        </row>
        <row r="8171">
          <cell r="E8171">
            <v>2.5299999999999998</v>
          </cell>
        </row>
        <row r="8172">
          <cell r="E8172">
            <v>1.98</v>
          </cell>
        </row>
        <row r="8173">
          <cell r="E8173">
            <v>1.04</v>
          </cell>
        </row>
        <row r="8174">
          <cell r="E8174">
            <v>1</v>
          </cell>
        </row>
        <row r="8175">
          <cell r="E8175">
            <v>10.36</v>
          </cell>
        </row>
        <row r="8176">
          <cell r="E8176">
            <v>8785</v>
          </cell>
        </row>
        <row r="8177">
          <cell r="E8177">
            <v>246</v>
          </cell>
        </row>
        <row r="8178">
          <cell r="E8178">
            <v>1.8</v>
          </cell>
        </row>
        <row r="8179">
          <cell r="E8179">
            <v>0.24</v>
          </cell>
        </row>
        <row r="8180">
          <cell r="E8180">
            <v>3.21</v>
          </cell>
        </row>
        <row r="8181">
          <cell r="E8181">
            <v>7.9</v>
          </cell>
        </row>
        <row r="8182">
          <cell r="E8182">
            <v>2.67</v>
          </cell>
        </row>
        <row r="8183">
          <cell r="E8183">
            <v>2.5299999999999998</v>
          </cell>
        </row>
        <row r="8184">
          <cell r="E8184">
            <v>1.98</v>
          </cell>
        </row>
        <row r="8185">
          <cell r="E8185">
            <v>1.04</v>
          </cell>
        </row>
        <row r="8186">
          <cell r="E8186">
            <v>1</v>
          </cell>
        </row>
        <row r="8187">
          <cell r="E8187">
            <v>10.36</v>
          </cell>
        </row>
        <row r="8188">
          <cell r="E8188">
            <v>8785</v>
          </cell>
        </row>
        <row r="8189">
          <cell r="E8189">
            <v>246</v>
          </cell>
        </row>
        <row r="8190">
          <cell r="E8190">
            <v>1.8</v>
          </cell>
        </row>
        <row r="8191">
          <cell r="E8191">
            <v>0.24</v>
          </cell>
        </row>
        <row r="8192">
          <cell r="E8192">
            <v>3.21</v>
          </cell>
        </row>
        <row r="8193">
          <cell r="E8193">
            <v>7.9</v>
          </cell>
        </row>
        <row r="8194">
          <cell r="E8194">
            <v>2.67</v>
          </cell>
        </row>
        <row r="8195">
          <cell r="E8195">
            <v>2.5299999999999998</v>
          </cell>
        </row>
        <row r="8196">
          <cell r="E8196">
            <v>1.98</v>
          </cell>
        </row>
        <row r="8197">
          <cell r="E8197">
            <v>1.04</v>
          </cell>
        </row>
        <row r="8198">
          <cell r="E8198">
            <v>1</v>
          </cell>
        </row>
        <row r="8199">
          <cell r="E8199">
            <v>10.36</v>
          </cell>
        </row>
        <row r="8200">
          <cell r="E8200">
            <v>8785</v>
          </cell>
        </row>
        <row r="8201">
          <cell r="E8201">
            <v>246</v>
          </cell>
        </row>
        <row r="8202">
          <cell r="E8202">
            <v>1.8</v>
          </cell>
        </row>
        <row r="8203">
          <cell r="E8203">
            <v>0.24</v>
          </cell>
        </row>
        <row r="8204">
          <cell r="E8204">
            <v>3.21</v>
          </cell>
        </row>
        <row r="8205">
          <cell r="E8205">
            <v>7.9</v>
          </cell>
        </row>
        <row r="8206">
          <cell r="E8206">
            <v>2.67</v>
          </cell>
        </row>
        <row r="8207">
          <cell r="E8207">
            <v>2.5299999999999998</v>
          </cell>
        </row>
        <row r="8208">
          <cell r="E8208">
            <v>1.98</v>
          </cell>
        </row>
        <row r="8209">
          <cell r="E8209">
            <v>1.04</v>
          </cell>
        </row>
        <row r="8210">
          <cell r="E8210">
            <v>1</v>
          </cell>
        </row>
        <row r="8211">
          <cell r="E8211">
            <v>10.36</v>
          </cell>
        </row>
        <row r="8212">
          <cell r="E8212">
            <v>8785</v>
          </cell>
        </row>
        <row r="8213">
          <cell r="E8213">
            <v>246</v>
          </cell>
        </row>
        <row r="8214">
          <cell r="E8214">
            <v>1.8</v>
          </cell>
        </row>
        <row r="8215">
          <cell r="E8215">
            <v>0.24</v>
          </cell>
        </row>
        <row r="8216">
          <cell r="E8216">
            <v>3.21</v>
          </cell>
        </row>
        <row r="8217">
          <cell r="E8217">
            <v>7.9</v>
          </cell>
        </row>
        <row r="8218">
          <cell r="E8218">
            <v>2.67</v>
          </cell>
        </row>
        <row r="8219">
          <cell r="E8219">
            <v>2.5299999999999998</v>
          </cell>
        </row>
        <row r="8220">
          <cell r="E8220">
            <v>1.98</v>
          </cell>
        </row>
        <row r="8221">
          <cell r="E8221">
            <v>1.04</v>
          </cell>
        </row>
        <row r="8222">
          <cell r="E8222">
            <v>1</v>
          </cell>
        </row>
        <row r="8223">
          <cell r="E8223">
            <v>10.36</v>
          </cell>
        </row>
        <row r="8224">
          <cell r="E8224">
            <v>8785</v>
          </cell>
        </row>
        <row r="8225">
          <cell r="E8225">
            <v>246</v>
          </cell>
        </row>
        <row r="8226">
          <cell r="E8226">
            <v>1.8</v>
          </cell>
        </row>
        <row r="8227">
          <cell r="E8227">
            <v>0.24</v>
          </cell>
        </row>
        <row r="8228">
          <cell r="E8228">
            <v>3.21</v>
          </cell>
        </row>
        <row r="8229">
          <cell r="E8229">
            <v>7.9</v>
          </cell>
        </row>
        <row r="8230">
          <cell r="E8230">
            <v>2.67</v>
          </cell>
        </row>
        <row r="8231">
          <cell r="E8231">
            <v>2.5299999999999998</v>
          </cell>
        </row>
        <row r="8232">
          <cell r="E8232">
            <v>1.98</v>
          </cell>
        </row>
        <row r="8233">
          <cell r="E8233">
            <v>1.04</v>
          </cell>
        </row>
        <row r="8234">
          <cell r="E8234">
            <v>1</v>
          </cell>
        </row>
        <row r="8235">
          <cell r="E8235">
            <v>10.36</v>
          </cell>
        </row>
        <row r="8236">
          <cell r="E8236">
            <v>9330</v>
          </cell>
        </row>
        <row r="8237">
          <cell r="E8237">
            <v>260</v>
          </cell>
        </row>
        <row r="8238">
          <cell r="E8238">
            <v>1.8</v>
          </cell>
        </row>
        <row r="8239">
          <cell r="E8239">
            <v>0.24</v>
          </cell>
        </row>
        <row r="8240">
          <cell r="E8240">
            <v>3.21</v>
          </cell>
        </row>
        <row r="8241">
          <cell r="E8241">
            <v>7.9</v>
          </cell>
        </row>
        <row r="8242">
          <cell r="E8242">
            <v>2.67</v>
          </cell>
        </row>
        <row r="8243">
          <cell r="E8243">
            <v>2.5299999999999998</v>
          </cell>
        </row>
        <row r="8244">
          <cell r="E8244">
            <v>1.98</v>
          </cell>
        </row>
        <row r="8245">
          <cell r="E8245">
            <v>1.04</v>
          </cell>
        </row>
        <row r="8246">
          <cell r="E8246">
            <v>1</v>
          </cell>
        </row>
        <row r="8247">
          <cell r="E8247">
            <v>10.36</v>
          </cell>
        </row>
        <row r="8248">
          <cell r="E8248">
            <v>9735</v>
          </cell>
        </row>
        <row r="8249">
          <cell r="E8249">
            <v>260</v>
          </cell>
        </row>
        <row r="8250">
          <cell r="E8250">
            <v>1.8</v>
          </cell>
        </row>
        <row r="8251">
          <cell r="E8251">
            <v>0.24</v>
          </cell>
        </row>
        <row r="8252">
          <cell r="E8252">
            <v>3.21</v>
          </cell>
        </row>
        <row r="8253">
          <cell r="E8253">
            <v>7.9</v>
          </cell>
        </row>
        <row r="8254">
          <cell r="E8254">
            <v>2.67</v>
          </cell>
        </row>
        <row r="8255">
          <cell r="E8255">
            <v>2.5299999999999998</v>
          </cell>
        </row>
        <row r="8256">
          <cell r="E8256">
            <v>1.98</v>
          </cell>
        </row>
        <row r="8257">
          <cell r="E8257">
            <v>1.04</v>
          </cell>
        </row>
        <row r="8258">
          <cell r="E8258">
            <v>1</v>
          </cell>
        </row>
        <row r="8259">
          <cell r="E8259">
            <v>10.36</v>
          </cell>
        </row>
        <row r="8260">
          <cell r="E8260">
            <v>9330</v>
          </cell>
        </row>
        <row r="8261">
          <cell r="E8261">
            <v>260</v>
          </cell>
        </row>
        <row r="8262">
          <cell r="E8262">
            <v>1.8</v>
          </cell>
        </row>
        <row r="8263">
          <cell r="E8263">
            <v>0.24</v>
          </cell>
        </row>
        <row r="8264">
          <cell r="E8264">
            <v>3.21</v>
          </cell>
        </row>
        <row r="8265">
          <cell r="E8265">
            <v>7.9</v>
          </cell>
        </row>
        <row r="8266">
          <cell r="E8266">
            <v>2.67</v>
          </cell>
        </row>
        <row r="8267">
          <cell r="E8267">
            <v>2.5299999999999998</v>
          </cell>
        </row>
        <row r="8268">
          <cell r="E8268">
            <v>1.98</v>
          </cell>
        </row>
        <row r="8269">
          <cell r="E8269">
            <v>1.04</v>
          </cell>
        </row>
        <row r="8270">
          <cell r="E8270">
            <v>1</v>
          </cell>
        </row>
        <row r="8271">
          <cell r="E8271">
            <v>10.36</v>
          </cell>
        </row>
        <row r="8272">
          <cell r="E8272">
            <v>9330</v>
          </cell>
        </row>
        <row r="8273">
          <cell r="E8273">
            <v>260</v>
          </cell>
        </row>
        <row r="8274">
          <cell r="E8274">
            <v>1.8</v>
          </cell>
        </row>
        <row r="8275">
          <cell r="E8275">
            <v>0.24</v>
          </cell>
        </row>
        <row r="8276">
          <cell r="E8276">
            <v>3.21</v>
          </cell>
        </row>
        <row r="8277">
          <cell r="E8277">
            <v>7.9</v>
          </cell>
        </row>
        <row r="8278">
          <cell r="E8278">
            <v>2.67</v>
          </cell>
        </row>
        <row r="8279">
          <cell r="E8279">
            <v>2.5299999999999998</v>
          </cell>
        </row>
        <row r="8280">
          <cell r="E8280">
            <v>1.98</v>
          </cell>
        </row>
        <row r="8281">
          <cell r="E8281">
            <v>1.04</v>
          </cell>
        </row>
        <row r="8282">
          <cell r="E8282">
            <v>1</v>
          </cell>
        </row>
        <row r="8283">
          <cell r="E8283">
            <v>10.36</v>
          </cell>
        </row>
        <row r="8284">
          <cell r="E8284">
            <v>9330</v>
          </cell>
        </row>
        <row r="8285">
          <cell r="E8285">
            <v>260</v>
          </cell>
        </row>
        <row r="8286">
          <cell r="E8286">
            <v>1.8</v>
          </cell>
        </row>
        <row r="8287">
          <cell r="E8287">
            <v>0.24</v>
          </cell>
        </row>
        <row r="8288">
          <cell r="E8288">
            <v>3.21</v>
          </cell>
        </row>
        <row r="8289">
          <cell r="E8289">
            <v>7.9</v>
          </cell>
        </row>
        <row r="8290">
          <cell r="E8290">
            <v>2.67</v>
          </cell>
        </row>
        <row r="8291">
          <cell r="E8291">
            <v>2.5299999999999998</v>
          </cell>
        </row>
        <row r="8292">
          <cell r="E8292">
            <v>1.98</v>
          </cell>
        </row>
        <row r="8293">
          <cell r="E8293">
            <v>1.04</v>
          </cell>
        </row>
        <row r="8294">
          <cell r="E8294">
            <v>1</v>
          </cell>
        </row>
        <row r="8295">
          <cell r="E8295">
            <v>10.36</v>
          </cell>
        </row>
        <row r="8296">
          <cell r="E8296">
            <v>9735</v>
          </cell>
        </row>
        <row r="8297">
          <cell r="E8297">
            <v>260</v>
          </cell>
        </row>
        <row r="8298">
          <cell r="E8298">
            <v>1.8</v>
          </cell>
        </row>
        <row r="8299">
          <cell r="E8299">
            <v>0.24</v>
          </cell>
        </row>
        <row r="8300">
          <cell r="E8300">
            <v>3.21</v>
          </cell>
        </row>
        <row r="8301">
          <cell r="E8301">
            <v>7.9</v>
          </cell>
        </row>
        <row r="8302">
          <cell r="E8302">
            <v>2.67</v>
          </cell>
        </row>
        <row r="8303">
          <cell r="E8303">
            <v>2.5299999999999998</v>
          </cell>
        </row>
        <row r="8304">
          <cell r="E8304">
            <v>1.98</v>
          </cell>
        </row>
        <row r="8305">
          <cell r="E8305">
            <v>1.04</v>
          </cell>
        </row>
        <row r="8306">
          <cell r="E8306">
            <v>1</v>
          </cell>
        </row>
        <row r="8307">
          <cell r="E8307">
            <v>10.36</v>
          </cell>
        </row>
        <row r="8308">
          <cell r="E8308">
            <v>9735</v>
          </cell>
        </row>
        <row r="8309">
          <cell r="E8309">
            <v>260</v>
          </cell>
        </row>
        <row r="8310">
          <cell r="E8310">
            <v>1.8</v>
          </cell>
        </row>
        <row r="8311">
          <cell r="E8311">
            <v>0.24</v>
          </cell>
        </row>
        <row r="8312">
          <cell r="E8312">
            <v>3.21</v>
          </cell>
        </row>
        <row r="8313">
          <cell r="E8313">
            <v>7.9</v>
          </cell>
        </row>
        <row r="8314">
          <cell r="E8314">
            <v>2.67</v>
          </cell>
        </row>
        <row r="8315">
          <cell r="E8315">
            <v>2.5299999999999998</v>
          </cell>
        </row>
        <row r="8316">
          <cell r="E8316">
            <v>1.98</v>
          </cell>
        </row>
        <row r="8317">
          <cell r="E8317">
            <v>1.04</v>
          </cell>
        </row>
        <row r="8318">
          <cell r="E8318">
            <v>1</v>
          </cell>
        </row>
        <row r="8319">
          <cell r="E8319">
            <v>10.36</v>
          </cell>
        </row>
        <row r="8320">
          <cell r="E8320">
            <v>9735</v>
          </cell>
        </row>
        <row r="8321">
          <cell r="E8321">
            <v>260</v>
          </cell>
        </row>
        <row r="8322">
          <cell r="E8322">
            <v>1.8</v>
          </cell>
        </row>
        <row r="8323">
          <cell r="E8323">
            <v>0.24</v>
          </cell>
        </row>
        <row r="8324">
          <cell r="E8324">
            <v>3.21</v>
          </cell>
        </row>
        <row r="8325">
          <cell r="E8325">
            <v>7.9</v>
          </cell>
        </row>
        <row r="8326">
          <cell r="E8326">
            <v>2.67</v>
          </cell>
        </row>
        <row r="8327">
          <cell r="E8327">
            <v>2.5299999999999998</v>
          </cell>
        </row>
        <row r="8328">
          <cell r="E8328">
            <v>1.98</v>
          </cell>
        </row>
        <row r="8329">
          <cell r="E8329">
            <v>1.04</v>
          </cell>
        </row>
        <row r="8330">
          <cell r="E8330">
            <v>1</v>
          </cell>
        </row>
        <row r="8331">
          <cell r="E8331">
            <v>10.36</v>
          </cell>
        </row>
        <row r="8332">
          <cell r="E8332">
            <v>9735</v>
          </cell>
        </row>
        <row r="8333">
          <cell r="E8333">
            <v>260</v>
          </cell>
        </row>
        <row r="8334">
          <cell r="E8334">
            <v>1.8</v>
          </cell>
        </row>
        <row r="8335">
          <cell r="E8335">
            <v>0.24</v>
          </cell>
        </row>
        <row r="8336">
          <cell r="E8336">
            <v>3.21</v>
          </cell>
        </row>
        <row r="8337">
          <cell r="E8337">
            <v>7.9</v>
          </cell>
        </row>
        <row r="8338">
          <cell r="E8338">
            <v>2.67</v>
          </cell>
        </row>
        <row r="8339">
          <cell r="E8339">
            <v>2.5299999999999998</v>
          </cell>
        </row>
        <row r="8340">
          <cell r="E8340">
            <v>1.98</v>
          </cell>
        </row>
        <row r="8341">
          <cell r="E8341">
            <v>1.04</v>
          </cell>
        </row>
        <row r="8342">
          <cell r="E8342">
            <v>1</v>
          </cell>
        </row>
        <row r="8343">
          <cell r="E8343">
            <v>10.36</v>
          </cell>
        </row>
        <row r="8344">
          <cell r="E8344">
            <v>9735</v>
          </cell>
        </row>
        <row r="8345">
          <cell r="E8345">
            <v>260</v>
          </cell>
        </row>
        <row r="8346">
          <cell r="E8346">
            <v>1.8</v>
          </cell>
        </row>
        <row r="8347">
          <cell r="E8347">
            <v>0.24</v>
          </cell>
        </row>
        <row r="8348">
          <cell r="E8348">
            <v>3.21</v>
          </cell>
        </row>
        <row r="8349">
          <cell r="E8349">
            <v>7.9</v>
          </cell>
        </row>
        <row r="8350">
          <cell r="E8350">
            <v>2.67</v>
          </cell>
        </row>
        <row r="8351">
          <cell r="E8351">
            <v>2.5299999999999998</v>
          </cell>
        </row>
        <row r="8352">
          <cell r="E8352">
            <v>1.98</v>
          </cell>
        </row>
        <row r="8353">
          <cell r="E8353">
            <v>1.04</v>
          </cell>
        </row>
        <row r="8354">
          <cell r="E8354">
            <v>1</v>
          </cell>
        </row>
        <row r="8355">
          <cell r="E8355">
            <v>10.36</v>
          </cell>
        </row>
        <row r="8356">
          <cell r="E8356">
            <v>9735</v>
          </cell>
        </row>
        <row r="8357">
          <cell r="E8357">
            <v>260</v>
          </cell>
        </row>
        <row r="8358">
          <cell r="E8358">
            <v>1.8</v>
          </cell>
        </row>
        <row r="8359">
          <cell r="E8359">
            <v>0.24</v>
          </cell>
        </row>
        <row r="8360">
          <cell r="E8360">
            <v>3.21</v>
          </cell>
        </row>
        <row r="8361">
          <cell r="E8361">
            <v>7.9</v>
          </cell>
        </row>
        <row r="8362">
          <cell r="E8362">
            <v>2.67</v>
          </cell>
        </row>
        <row r="8363">
          <cell r="E8363">
            <v>2.5299999999999998</v>
          </cell>
        </row>
        <row r="8364">
          <cell r="E8364">
            <v>1.98</v>
          </cell>
        </row>
        <row r="8365">
          <cell r="E8365">
            <v>1.04</v>
          </cell>
        </row>
        <row r="8366">
          <cell r="E8366">
            <v>1</v>
          </cell>
        </row>
        <row r="8367">
          <cell r="E8367">
            <v>10.36</v>
          </cell>
        </row>
        <row r="8368">
          <cell r="E8368">
            <v>9330</v>
          </cell>
        </row>
        <row r="8369">
          <cell r="E8369">
            <v>260</v>
          </cell>
        </row>
        <row r="8370">
          <cell r="E8370">
            <v>1.8</v>
          </cell>
        </row>
        <row r="8371">
          <cell r="E8371">
            <v>0.24</v>
          </cell>
        </row>
        <row r="8372">
          <cell r="E8372">
            <v>3.21</v>
          </cell>
        </row>
        <row r="8373">
          <cell r="E8373">
            <v>7.9</v>
          </cell>
        </row>
        <row r="8374">
          <cell r="E8374">
            <v>2.67</v>
          </cell>
        </row>
        <row r="8375">
          <cell r="E8375">
            <v>2.5299999999999998</v>
          </cell>
        </row>
        <row r="8376">
          <cell r="E8376">
            <v>1.98</v>
          </cell>
        </row>
        <row r="8377">
          <cell r="E8377">
            <v>1.04</v>
          </cell>
        </row>
        <row r="8378">
          <cell r="E8378">
            <v>1</v>
          </cell>
        </row>
        <row r="8379">
          <cell r="E8379">
            <v>10.36</v>
          </cell>
        </row>
        <row r="8380">
          <cell r="E8380">
            <v>11025</v>
          </cell>
        </row>
        <row r="8381">
          <cell r="E8381">
            <v>260</v>
          </cell>
        </row>
        <row r="8382">
          <cell r="E8382">
            <v>1.8</v>
          </cell>
        </row>
        <row r="8383">
          <cell r="E8383">
            <v>0.24</v>
          </cell>
        </row>
        <row r="8384">
          <cell r="E8384">
            <v>3.21</v>
          </cell>
        </row>
        <row r="8385">
          <cell r="E8385">
            <v>7.9</v>
          </cell>
        </row>
        <row r="8386">
          <cell r="E8386">
            <v>2.67</v>
          </cell>
        </row>
        <row r="8387">
          <cell r="E8387">
            <v>2.5299999999999998</v>
          </cell>
        </row>
        <row r="8388">
          <cell r="E8388">
            <v>1.98</v>
          </cell>
        </row>
        <row r="8389">
          <cell r="E8389">
            <v>1.04</v>
          </cell>
        </row>
        <row r="8390">
          <cell r="E8390">
            <v>1</v>
          </cell>
        </row>
        <row r="8391">
          <cell r="E8391">
            <v>10.36</v>
          </cell>
        </row>
        <row r="8392">
          <cell r="E8392">
            <v>9735</v>
          </cell>
        </row>
        <row r="8393">
          <cell r="E8393">
            <v>260</v>
          </cell>
        </row>
        <row r="8394">
          <cell r="E8394">
            <v>1.8</v>
          </cell>
        </row>
        <row r="8395">
          <cell r="E8395">
            <v>0.24</v>
          </cell>
        </row>
        <row r="8396">
          <cell r="E8396">
            <v>3.21</v>
          </cell>
        </row>
        <row r="8397">
          <cell r="E8397">
            <v>7.9</v>
          </cell>
        </row>
        <row r="8398">
          <cell r="E8398">
            <v>2.67</v>
          </cell>
        </row>
        <row r="8399">
          <cell r="E8399">
            <v>2.5299999999999998</v>
          </cell>
        </row>
        <row r="8400">
          <cell r="E8400">
            <v>1.98</v>
          </cell>
        </row>
        <row r="8401">
          <cell r="E8401">
            <v>1.04</v>
          </cell>
        </row>
        <row r="8402">
          <cell r="E8402">
            <v>1</v>
          </cell>
        </row>
        <row r="8403">
          <cell r="E8403">
            <v>10.36</v>
          </cell>
        </row>
        <row r="8404">
          <cell r="E8404">
            <v>9735</v>
          </cell>
        </row>
        <row r="8405">
          <cell r="E8405">
            <v>260</v>
          </cell>
        </row>
        <row r="8406">
          <cell r="E8406">
            <v>1.8</v>
          </cell>
        </row>
        <row r="8407">
          <cell r="E8407">
            <v>0.24</v>
          </cell>
        </row>
        <row r="8408">
          <cell r="E8408">
            <v>3.21</v>
          </cell>
        </row>
        <row r="8409">
          <cell r="E8409">
            <v>7.9</v>
          </cell>
        </row>
        <row r="8410">
          <cell r="E8410">
            <v>2.67</v>
          </cell>
        </row>
        <row r="8411">
          <cell r="E8411">
            <v>2.5299999999999998</v>
          </cell>
        </row>
        <row r="8412">
          <cell r="E8412">
            <v>1.98</v>
          </cell>
        </row>
        <row r="8413">
          <cell r="E8413">
            <v>1.04</v>
          </cell>
        </row>
        <row r="8414">
          <cell r="E8414">
            <v>1</v>
          </cell>
        </row>
        <row r="8415">
          <cell r="E8415">
            <v>10.36</v>
          </cell>
        </row>
        <row r="8416">
          <cell r="E8416">
            <v>9735</v>
          </cell>
        </row>
        <row r="8417">
          <cell r="E8417">
            <v>260</v>
          </cell>
        </row>
        <row r="8418">
          <cell r="E8418">
            <v>1.8</v>
          </cell>
        </row>
        <row r="8419">
          <cell r="E8419">
            <v>0.24</v>
          </cell>
        </row>
        <row r="8420">
          <cell r="E8420">
            <v>3.21</v>
          </cell>
        </row>
        <row r="8421">
          <cell r="E8421">
            <v>7.9</v>
          </cell>
        </row>
        <row r="8422">
          <cell r="E8422">
            <v>2.67</v>
          </cell>
        </row>
        <row r="8423">
          <cell r="E8423">
            <v>2.5299999999999998</v>
          </cell>
        </row>
        <row r="8424">
          <cell r="E8424">
            <v>1.98</v>
          </cell>
        </row>
        <row r="8425">
          <cell r="E8425">
            <v>1.04</v>
          </cell>
        </row>
        <row r="8426">
          <cell r="E8426">
            <v>1</v>
          </cell>
        </row>
        <row r="8427">
          <cell r="E8427">
            <v>10.36</v>
          </cell>
        </row>
        <row r="8428">
          <cell r="E8428">
            <v>9735</v>
          </cell>
        </row>
        <row r="8429">
          <cell r="E8429">
            <v>260</v>
          </cell>
        </row>
        <row r="8430">
          <cell r="E8430">
            <v>1.8</v>
          </cell>
        </row>
        <row r="8431">
          <cell r="E8431">
            <v>0.24</v>
          </cell>
        </row>
        <row r="8432">
          <cell r="E8432">
            <v>3.21</v>
          </cell>
        </row>
        <row r="8433">
          <cell r="E8433">
            <v>7.9</v>
          </cell>
        </row>
        <row r="8434">
          <cell r="E8434">
            <v>2.67</v>
          </cell>
        </row>
        <row r="8435">
          <cell r="E8435">
            <v>2.5299999999999998</v>
          </cell>
        </row>
        <row r="8436">
          <cell r="E8436">
            <v>1.98</v>
          </cell>
        </row>
        <row r="8437">
          <cell r="E8437">
            <v>1.04</v>
          </cell>
        </row>
        <row r="8438">
          <cell r="E8438">
            <v>1</v>
          </cell>
        </row>
        <row r="8439">
          <cell r="E8439">
            <v>10.36</v>
          </cell>
        </row>
        <row r="8440">
          <cell r="E8440">
            <v>9735</v>
          </cell>
        </row>
        <row r="8441">
          <cell r="E8441">
            <v>260</v>
          </cell>
        </row>
        <row r="8442">
          <cell r="E8442">
            <v>1.8</v>
          </cell>
        </row>
        <row r="8443">
          <cell r="E8443">
            <v>0.24</v>
          </cell>
        </row>
        <row r="8444">
          <cell r="E8444">
            <v>3.21</v>
          </cell>
        </row>
        <row r="8445">
          <cell r="E8445">
            <v>7.9</v>
          </cell>
        </row>
        <row r="8446">
          <cell r="E8446">
            <v>2.67</v>
          </cell>
        </row>
        <row r="8447">
          <cell r="E8447">
            <v>2.5299999999999998</v>
          </cell>
        </row>
        <row r="8448">
          <cell r="E8448">
            <v>1.98</v>
          </cell>
        </row>
        <row r="8449">
          <cell r="E8449">
            <v>1.04</v>
          </cell>
        </row>
        <row r="8450">
          <cell r="E8450">
            <v>1</v>
          </cell>
        </row>
        <row r="8451">
          <cell r="E8451">
            <v>10.36</v>
          </cell>
        </row>
        <row r="8452">
          <cell r="E8452">
            <v>9330</v>
          </cell>
        </row>
        <row r="8453">
          <cell r="E8453">
            <v>260</v>
          </cell>
        </row>
        <row r="8454">
          <cell r="E8454">
            <v>1.8</v>
          </cell>
        </row>
        <row r="8455">
          <cell r="E8455">
            <v>0.24</v>
          </cell>
        </row>
        <row r="8456">
          <cell r="E8456">
            <v>3.21</v>
          </cell>
        </row>
        <row r="8457">
          <cell r="E8457">
            <v>7.9</v>
          </cell>
        </row>
        <row r="8458">
          <cell r="E8458">
            <v>2.67</v>
          </cell>
        </row>
        <row r="8459">
          <cell r="E8459">
            <v>2.5299999999999998</v>
          </cell>
        </row>
        <row r="8460">
          <cell r="E8460">
            <v>1.98</v>
          </cell>
        </row>
        <row r="8461">
          <cell r="E8461">
            <v>1.04</v>
          </cell>
        </row>
        <row r="8462">
          <cell r="E8462">
            <v>1</v>
          </cell>
        </row>
        <row r="8463">
          <cell r="E8463">
            <v>10.36</v>
          </cell>
        </row>
        <row r="8464">
          <cell r="E8464">
            <v>9330</v>
          </cell>
        </row>
        <row r="8465">
          <cell r="E8465">
            <v>260</v>
          </cell>
        </row>
        <row r="8466">
          <cell r="E8466">
            <v>1.8</v>
          </cell>
        </row>
        <row r="8467">
          <cell r="E8467">
            <v>0.24</v>
          </cell>
        </row>
        <row r="8468">
          <cell r="E8468">
            <v>3.21</v>
          </cell>
        </row>
        <row r="8469">
          <cell r="E8469">
            <v>7.9</v>
          </cell>
        </row>
        <row r="8470">
          <cell r="E8470">
            <v>2.67</v>
          </cell>
        </row>
        <row r="8471">
          <cell r="E8471">
            <v>2.5299999999999998</v>
          </cell>
        </row>
        <row r="8472">
          <cell r="E8472">
            <v>1.98</v>
          </cell>
        </row>
        <row r="8473">
          <cell r="E8473">
            <v>1.04</v>
          </cell>
        </row>
        <row r="8474">
          <cell r="E8474">
            <v>1</v>
          </cell>
        </row>
        <row r="8475">
          <cell r="E8475">
            <v>10.36</v>
          </cell>
        </row>
        <row r="8476">
          <cell r="E8476">
            <v>9330</v>
          </cell>
        </row>
        <row r="8477">
          <cell r="E8477">
            <v>260</v>
          </cell>
        </row>
        <row r="8478">
          <cell r="E8478">
            <v>1.8</v>
          </cell>
        </row>
        <row r="8479">
          <cell r="E8479">
            <v>0.24</v>
          </cell>
        </row>
        <row r="8480">
          <cell r="E8480">
            <v>3.21</v>
          </cell>
        </row>
        <row r="8481">
          <cell r="E8481">
            <v>7.9</v>
          </cell>
        </row>
        <row r="8482">
          <cell r="E8482">
            <v>2.67</v>
          </cell>
        </row>
        <row r="8483">
          <cell r="E8483">
            <v>2.5299999999999998</v>
          </cell>
        </row>
        <row r="8484">
          <cell r="E8484">
            <v>1.98</v>
          </cell>
        </row>
        <row r="8485">
          <cell r="E8485">
            <v>1.04</v>
          </cell>
        </row>
        <row r="8486">
          <cell r="E8486">
            <v>1</v>
          </cell>
        </row>
        <row r="8487">
          <cell r="E8487">
            <v>10.36</v>
          </cell>
        </row>
        <row r="8488">
          <cell r="E8488">
            <v>9330</v>
          </cell>
        </row>
        <row r="8489">
          <cell r="E8489">
            <v>260</v>
          </cell>
        </row>
        <row r="8490">
          <cell r="E8490">
            <v>1.8</v>
          </cell>
        </row>
        <row r="8491">
          <cell r="E8491">
            <v>0.24</v>
          </cell>
        </row>
        <row r="8492">
          <cell r="E8492">
            <v>3.21</v>
          </cell>
        </row>
        <row r="8493">
          <cell r="E8493">
            <v>7.9</v>
          </cell>
        </row>
        <row r="8494">
          <cell r="E8494">
            <v>2.67</v>
          </cell>
        </row>
        <row r="8495">
          <cell r="E8495">
            <v>2.5299999999999998</v>
          </cell>
        </row>
        <row r="8496">
          <cell r="E8496">
            <v>1.98</v>
          </cell>
        </row>
        <row r="8497">
          <cell r="E8497">
            <v>1.04</v>
          </cell>
        </row>
        <row r="8498">
          <cell r="E8498">
            <v>1</v>
          </cell>
        </row>
        <row r="8499">
          <cell r="E8499">
            <v>10.36</v>
          </cell>
        </row>
        <row r="8500">
          <cell r="E8500">
            <v>9330</v>
          </cell>
        </row>
        <row r="8501">
          <cell r="E8501">
            <v>260</v>
          </cell>
        </row>
        <row r="8502">
          <cell r="E8502">
            <v>1.8</v>
          </cell>
        </row>
        <row r="8503">
          <cell r="E8503">
            <v>0.24</v>
          </cell>
        </row>
        <row r="8504">
          <cell r="E8504">
            <v>3.21</v>
          </cell>
        </row>
        <row r="8505">
          <cell r="E8505">
            <v>7.9</v>
          </cell>
        </row>
        <row r="8506">
          <cell r="E8506">
            <v>2.67</v>
          </cell>
        </row>
        <row r="8507">
          <cell r="E8507">
            <v>2.5299999999999998</v>
          </cell>
        </row>
        <row r="8508">
          <cell r="E8508">
            <v>1.98</v>
          </cell>
        </row>
        <row r="8509">
          <cell r="E8509">
            <v>1.04</v>
          </cell>
        </row>
        <row r="8510">
          <cell r="E8510">
            <v>1</v>
          </cell>
        </row>
        <row r="8511">
          <cell r="E8511">
            <v>10.36</v>
          </cell>
        </row>
        <row r="8512">
          <cell r="E8512">
            <v>9330</v>
          </cell>
        </row>
        <row r="8513">
          <cell r="E8513">
            <v>260</v>
          </cell>
        </row>
        <row r="8514">
          <cell r="E8514">
            <v>1.8</v>
          </cell>
        </row>
        <row r="8515">
          <cell r="E8515">
            <v>0.24</v>
          </cell>
        </row>
        <row r="8516">
          <cell r="E8516">
            <v>3.21</v>
          </cell>
        </row>
        <row r="8517">
          <cell r="E8517">
            <v>7.9</v>
          </cell>
        </row>
        <row r="8518">
          <cell r="E8518">
            <v>2.67</v>
          </cell>
        </row>
        <row r="8519">
          <cell r="E8519">
            <v>2.5299999999999998</v>
          </cell>
        </row>
        <row r="8520">
          <cell r="E8520">
            <v>1.98</v>
          </cell>
        </row>
        <row r="8521">
          <cell r="E8521">
            <v>1.04</v>
          </cell>
        </row>
        <row r="8522">
          <cell r="E8522">
            <v>1</v>
          </cell>
        </row>
        <row r="8523">
          <cell r="E8523">
            <v>10.36</v>
          </cell>
        </row>
        <row r="8524">
          <cell r="E8524">
            <v>9330</v>
          </cell>
        </row>
        <row r="8525">
          <cell r="E8525">
            <v>260</v>
          </cell>
        </row>
        <row r="8526">
          <cell r="E8526">
            <v>1.8</v>
          </cell>
        </row>
        <row r="8527">
          <cell r="E8527">
            <v>0.24</v>
          </cell>
        </row>
        <row r="8528">
          <cell r="E8528">
            <v>3.21</v>
          </cell>
        </row>
        <row r="8529">
          <cell r="E8529">
            <v>7.9</v>
          </cell>
        </row>
        <row r="8530">
          <cell r="E8530">
            <v>2.67</v>
          </cell>
        </row>
        <row r="8531">
          <cell r="E8531">
            <v>2.5299999999999998</v>
          </cell>
        </row>
        <row r="8532">
          <cell r="E8532">
            <v>1.98</v>
          </cell>
        </row>
        <row r="8533">
          <cell r="E8533">
            <v>1.04</v>
          </cell>
        </row>
        <row r="8534">
          <cell r="E8534">
            <v>1</v>
          </cell>
        </row>
        <row r="8535">
          <cell r="E8535">
            <v>10.36</v>
          </cell>
        </row>
        <row r="8536">
          <cell r="E8536">
            <v>9330</v>
          </cell>
        </row>
        <row r="8537">
          <cell r="E8537">
            <v>260</v>
          </cell>
        </row>
        <row r="8538">
          <cell r="E8538">
            <v>1.8</v>
          </cell>
        </row>
        <row r="8539">
          <cell r="E8539">
            <v>0.24</v>
          </cell>
        </row>
        <row r="8540">
          <cell r="E8540">
            <v>3.21</v>
          </cell>
        </row>
        <row r="8541">
          <cell r="E8541">
            <v>7.9</v>
          </cell>
        </row>
        <row r="8542">
          <cell r="E8542">
            <v>2.67</v>
          </cell>
        </row>
        <row r="8543">
          <cell r="E8543">
            <v>2.5299999999999998</v>
          </cell>
        </row>
        <row r="8544">
          <cell r="E8544">
            <v>1.98</v>
          </cell>
        </row>
        <row r="8545">
          <cell r="E8545">
            <v>1.04</v>
          </cell>
        </row>
        <row r="8546">
          <cell r="E8546">
            <v>1</v>
          </cell>
        </row>
        <row r="8547">
          <cell r="E8547">
            <v>10.36</v>
          </cell>
        </row>
        <row r="8548">
          <cell r="E8548">
            <v>9330</v>
          </cell>
        </row>
        <row r="8549">
          <cell r="E8549">
            <v>260</v>
          </cell>
        </row>
        <row r="8550">
          <cell r="E8550">
            <v>1.8</v>
          </cell>
        </row>
        <row r="8551">
          <cell r="E8551">
            <v>0.24</v>
          </cell>
        </row>
        <row r="8552">
          <cell r="E8552">
            <v>3.21</v>
          </cell>
        </row>
        <row r="8553">
          <cell r="E8553">
            <v>7.9</v>
          </cell>
        </row>
        <row r="8554">
          <cell r="E8554">
            <v>2.67</v>
          </cell>
        </row>
        <row r="8555">
          <cell r="E8555">
            <v>2.5299999999999998</v>
          </cell>
        </row>
        <row r="8556">
          <cell r="E8556">
            <v>1.98</v>
          </cell>
        </row>
        <row r="8557">
          <cell r="E8557">
            <v>1.04</v>
          </cell>
        </row>
        <row r="8558">
          <cell r="E8558">
            <v>1</v>
          </cell>
        </row>
        <row r="8559">
          <cell r="E8559">
            <v>10.36</v>
          </cell>
        </row>
        <row r="8560">
          <cell r="E8560">
            <v>9330</v>
          </cell>
        </row>
        <row r="8561">
          <cell r="E8561">
            <v>260</v>
          </cell>
        </row>
        <row r="8562">
          <cell r="E8562">
            <v>1.8</v>
          </cell>
        </row>
        <row r="8563">
          <cell r="E8563">
            <v>0.24</v>
          </cell>
        </row>
        <row r="8564">
          <cell r="E8564">
            <v>3.21</v>
          </cell>
        </row>
        <row r="8565">
          <cell r="E8565">
            <v>7.9</v>
          </cell>
        </row>
        <row r="8566">
          <cell r="E8566">
            <v>2.67</v>
          </cell>
        </row>
        <row r="8567">
          <cell r="E8567">
            <v>2.5299999999999998</v>
          </cell>
        </row>
        <row r="8568">
          <cell r="E8568">
            <v>1.98</v>
          </cell>
        </row>
        <row r="8569">
          <cell r="E8569">
            <v>1.04</v>
          </cell>
        </row>
        <row r="8570">
          <cell r="E8570">
            <v>1</v>
          </cell>
        </row>
        <row r="8571">
          <cell r="E8571">
            <v>10.36</v>
          </cell>
        </row>
        <row r="8572">
          <cell r="E8572">
            <v>10735</v>
          </cell>
        </row>
        <row r="8573">
          <cell r="E8573">
            <v>260</v>
          </cell>
        </row>
        <row r="8574">
          <cell r="E8574">
            <v>1.8</v>
          </cell>
        </row>
        <row r="8575">
          <cell r="E8575">
            <v>0.24</v>
          </cell>
        </row>
        <row r="8576">
          <cell r="E8576">
            <v>3.21</v>
          </cell>
        </row>
        <row r="8577">
          <cell r="E8577">
            <v>7.9</v>
          </cell>
        </row>
        <row r="8578">
          <cell r="E8578">
            <v>2.67</v>
          </cell>
        </row>
        <row r="8579">
          <cell r="E8579">
            <v>2.5299999999999998</v>
          </cell>
        </row>
        <row r="8580">
          <cell r="E8580">
            <v>1.98</v>
          </cell>
        </row>
        <row r="8581">
          <cell r="E8581">
            <v>1.04</v>
          </cell>
        </row>
        <row r="8582">
          <cell r="E8582">
            <v>1</v>
          </cell>
        </row>
        <row r="8583">
          <cell r="E8583">
            <v>10.36</v>
          </cell>
        </row>
        <row r="8584">
          <cell r="E8584">
            <v>1073.33</v>
          </cell>
        </row>
        <row r="8585">
          <cell r="E8585">
            <v>11.8</v>
          </cell>
        </row>
        <row r="8586">
          <cell r="E8586">
            <v>10735</v>
          </cell>
        </row>
        <row r="8587">
          <cell r="E8587">
            <v>260</v>
          </cell>
        </row>
        <row r="8588">
          <cell r="E8588">
            <v>1.8</v>
          </cell>
        </row>
        <row r="8589">
          <cell r="E8589">
            <v>0.24</v>
          </cell>
        </row>
        <row r="8590">
          <cell r="E8590">
            <v>3.21</v>
          </cell>
        </row>
        <row r="8591">
          <cell r="E8591">
            <v>7.9</v>
          </cell>
        </row>
        <row r="8592">
          <cell r="E8592">
            <v>2.67</v>
          </cell>
        </row>
        <row r="8593">
          <cell r="E8593">
            <v>2.5299999999999998</v>
          </cell>
        </row>
        <row r="8594">
          <cell r="E8594">
            <v>1.98</v>
          </cell>
        </row>
        <row r="8595">
          <cell r="E8595">
            <v>1.04</v>
          </cell>
        </row>
        <row r="8596">
          <cell r="E8596">
            <v>1</v>
          </cell>
        </row>
        <row r="8597">
          <cell r="E8597">
            <v>10.36</v>
          </cell>
        </row>
        <row r="8598">
          <cell r="E8598">
            <v>10605</v>
          </cell>
        </row>
        <row r="8599">
          <cell r="E8599">
            <v>260</v>
          </cell>
        </row>
        <row r="8600">
          <cell r="E8600">
            <v>1.8</v>
          </cell>
        </row>
        <row r="8601">
          <cell r="E8601">
            <v>0.24</v>
          </cell>
        </row>
        <row r="8602">
          <cell r="E8602">
            <v>3.21</v>
          </cell>
        </row>
        <row r="8603">
          <cell r="E8603">
            <v>7.9</v>
          </cell>
        </row>
        <row r="8604">
          <cell r="E8604">
            <v>2.67</v>
          </cell>
        </row>
        <row r="8605">
          <cell r="E8605">
            <v>2.5299999999999998</v>
          </cell>
        </row>
        <row r="8606">
          <cell r="E8606">
            <v>1.98</v>
          </cell>
        </row>
        <row r="8607">
          <cell r="E8607">
            <v>1.04</v>
          </cell>
        </row>
        <row r="8608">
          <cell r="E8608">
            <v>1</v>
          </cell>
        </row>
        <row r="8609">
          <cell r="E8609">
            <v>10.36</v>
          </cell>
        </row>
        <row r="8610">
          <cell r="E8610">
            <v>30</v>
          </cell>
        </row>
        <row r="8611">
          <cell r="E8611">
            <v>307.87</v>
          </cell>
        </row>
        <row r="8612">
          <cell r="E8612">
            <v>1073.44</v>
          </cell>
        </row>
        <row r="8613">
          <cell r="E8613">
            <v>11.8</v>
          </cell>
        </row>
        <row r="8614">
          <cell r="E8614">
            <v>10735</v>
          </cell>
        </row>
        <row r="8615">
          <cell r="E8615">
            <v>260</v>
          </cell>
        </row>
        <row r="8616">
          <cell r="E8616">
            <v>1.8</v>
          </cell>
        </row>
        <row r="8617">
          <cell r="E8617">
            <v>0.24</v>
          </cell>
        </row>
        <row r="8618">
          <cell r="E8618">
            <v>3.21</v>
          </cell>
        </row>
        <row r="8619">
          <cell r="E8619">
            <v>7.9</v>
          </cell>
        </row>
        <row r="8620">
          <cell r="E8620">
            <v>2.67</v>
          </cell>
        </row>
        <row r="8621">
          <cell r="E8621">
            <v>2.5299999999999998</v>
          </cell>
        </row>
        <row r="8622">
          <cell r="E8622">
            <v>1.98</v>
          </cell>
        </row>
        <row r="8623">
          <cell r="E8623">
            <v>1.04</v>
          </cell>
        </row>
        <row r="8624">
          <cell r="E8624">
            <v>1</v>
          </cell>
        </row>
        <row r="8625">
          <cell r="E8625">
            <v>15.32</v>
          </cell>
        </row>
        <row r="8626">
          <cell r="E8626">
            <v>8690</v>
          </cell>
        </row>
        <row r="8627">
          <cell r="E8627">
            <v>260</v>
          </cell>
        </row>
        <row r="8628">
          <cell r="E8628">
            <v>1.8</v>
          </cell>
        </row>
        <row r="8629">
          <cell r="E8629">
            <v>0.24</v>
          </cell>
        </row>
        <row r="8630">
          <cell r="E8630">
            <v>3.21</v>
          </cell>
        </row>
        <row r="8631">
          <cell r="E8631">
            <v>7.9</v>
          </cell>
        </row>
        <row r="8632">
          <cell r="E8632">
            <v>2.67</v>
          </cell>
        </row>
        <row r="8633">
          <cell r="E8633">
            <v>2.5299999999999998</v>
          </cell>
        </row>
        <row r="8634">
          <cell r="E8634">
            <v>1.98</v>
          </cell>
        </row>
        <row r="8635">
          <cell r="E8635">
            <v>1.04</v>
          </cell>
        </row>
        <row r="8636">
          <cell r="E8636">
            <v>1</v>
          </cell>
        </row>
        <row r="8637">
          <cell r="E8637">
            <v>15.32</v>
          </cell>
        </row>
        <row r="8638">
          <cell r="E8638">
            <v>8690</v>
          </cell>
        </row>
        <row r="8639">
          <cell r="E8639">
            <v>260</v>
          </cell>
        </row>
        <row r="8640">
          <cell r="E8640">
            <v>1.8</v>
          </cell>
        </row>
        <row r="8641">
          <cell r="E8641">
            <v>0.24</v>
          </cell>
        </row>
        <row r="8642">
          <cell r="E8642">
            <v>3.21</v>
          </cell>
        </row>
        <row r="8643">
          <cell r="E8643">
            <v>7.9</v>
          </cell>
        </row>
        <row r="8644">
          <cell r="E8644">
            <v>2.67</v>
          </cell>
        </row>
        <row r="8645">
          <cell r="E8645">
            <v>2.5299999999999998</v>
          </cell>
        </row>
        <row r="8646">
          <cell r="E8646">
            <v>1.98</v>
          </cell>
        </row>
        <row r="8647">
          <cell r="E8647">
            <v>1.04</v>
          </cell>
        </row>
        <row r="8648">
          <cell r="E8648">
            <v>1</v>
          </cell>
        </row>
        <row r="8649">
          <cell r="E8649">
            <v>15.32</v>
          </cell>
        </row>
        <row r="8650">
          <cell r="E8650">
            <v>8690</v>
          </cell>
        </row>
        <row r="8651">
          <cell r="E8651">
            <v>260</v>
          </cell>
        </row>
        <row r="8652">
          <cell r="E8652">
            <v>1.8</v>
          </cell>
        </row>
        <row r="8653">
          <cell r="E8653">
            <v>0.24</v>
          </cell>
        </row>
        <row r="8654">
          <cell r="E8654">
            <v>3.21</v>
          </cell>
        </row>
        <row r="8655">
          <cell r="E8655">
            <v>7.9</v>
          </cell>
        </row>
        <row r="8656">
          <cell r="E8656">
            <v>2.67</v>
          </cell>
        </row>
        <row r="8657">
          <cell r="E8657">
            <v>2.5299999999999998</v>
          </cell>
        </row>
        <row r="8658">
          <cell r="E8658">
            <v>1.98</v>
          </cell>
        </row>
        <row r="8659">
          <cell r="E8659">
            <v>1.04</v>
          </cell>
        </row>
        <row r="8660">
          <cell r="E8660">
            <v>1</v>
          </cell>
        </row>
        <row r="8661">
          <cell r="E8661">
            <v>15.32</v>
          </cell>
        </row>
        <row r="8662">
          <cell r="E8662">
            <v>8690</v>
          </cell>
        </row>
        <row r="8663">
          <cell r="E8663">
            <v>260</v>
          </cell>
        </row>
        <row r="8664">
          <cell r="E8664">
            <v>1.8</v>
          </cell>
        </row>
        <row r="8665">
          <cell r="E8665">
            <v>0.24</v>
          </cell>
        </row>
        <row r="8666">
          <cell r="E8666">
            <v>3.21</v>
          </cell>
        </row>
        <row r="8667">
          <cell r="E8667">
            <v>7.9</v>
          </cell>
        </row>
        <row r="8668">
          <cell r="E8668">
            <v>2.67</v>
          </cell>
        </row>
        <row r="8669">
          <cell r="E8669">
            <v>2.5299999999999998</v>
          </cell>
        </row>
        <row r="8670">
          <cell r="E8670">
            <v>1.98</v>
          </cell>
        </row>
        <row r="8671">
          <cell r="E8671">
            <v>1.04</v>
          </cell>
        </row>
        <row r="8672">
          <cell r="E8672">
            <v>1</v>
          </cell>
        </row>
        <row r="8673">
          <cell r="E8673">
            <v>15.32</v>
          </cell>
        </row>
        <row r="8674">
          <cell r="E8674">
            <v>8300</v>
          </cell>
        </row>
        <row r="8675">
          <cell r="E8675">
            <v>260</v>
          </cell>
        </row>
        <row r="8676">
          <cell r="E8676">
            <v>1.8</v>
          </cell>
        </row>
        <row r="8677">
          <cell r="E8677">
            <v>0.24</v>
          </cell>
        </row>
        <row r="8678">
          <cell r="E8678">
            <v>3.21</v>
          </cell>
        </row>
        <row r="8679">
          <cell r="E8679">
            <v>7.9</v>
          </cell>
        </row>
        <row r="8680">
          <cell r="E8680">
            <v>2.67</v>
          </cell>
        </row>
        <row r="8681">
          <cell r="E8681">
            <v>2.5299999999999998</v>
          </cell>
        </row>
        <row r="8682">
          <cell r="E8682">
            <v>1.98</v>
          </cell>
        </row>
        <row r="8683">
          <cell r="E8683">
            <v>1.04</v>
          </cell>
        </row>
        <row r="8684">
          <cell r="E8684">
            <v>1</v>
          </cell>
        </row>
        <row r="8685">
          <cell r="E8685">
            <v>15.32</v>
          </cell>
        </row>
        <row r="8686">
          <cell r="E8686">
            <v>8300</v>
          </cell>
        </row>
        <row r="8687">
          <cell r="E8687">
            <v>260</v>
          </cell>
        </row>
        <row r="8688">
          <cell r="E8688">
            <v>1.8</v>
          </cell>
        </row>
        <row r="8689">
          <cell r="E8689">
            <v>0.24</v>
          </cell>
        </row>
        <row r="8690">
          <cell r="E8690">
            <v>3.21</v>
          </cell>
        </row>
        <row r="8691">
          <cell r="E8691">
            <v>7.9</v>
          </cell>
        </row>
        <row r="8692">
          <cell r="E8692">
            <v>2.67</v>
          </cell>
        </row>
        <row r="8693">
          <cell r="E8693">
            <v>2.5299999999999998</v>
          </cell>
        </row>
        <row r="8694">
          <cell r="E8694">
            <v>1.98</v>
          </cell>
        </row>
        <row r="8695">
          <cell r="E8695">
            <v>1.04</v>
          </cell>
        </row>
        <row r="8696">
          <cell r="E8696">
            <v>1</v>
          </cell>
        </row>
        <row r="8697">
          <cell r="E8697">
            <v>15.32</v>
          </cell>
        </row>
        <row r="8698">
          <cell r="E8698">
            <v>8300</v>
          </cell>
        </row>
        <row r="8699">
          <cell r="E8699">
            <v>260</v>
          </cell>
        </row>
        <row r="8700">
          <cell r="E8700">
            <v>1.8</v>
          </cell>
        </row>
        <row r="8701">
          <cell r="E8701">
            <v>0.24</v>
          </cell>
        </row>
        <row r="8702">
          <cell r="E8702">
            <v>3.21</v>
          </cell>
        </row>
        <row r="8703">
          <cell r="E8703">
            <v>7.9</v>
          </cell>
        </row>
        <row r="8704">
          <cell r="E8704">
            <v>2.67</v>
          </cell>
        </row>
        <row r="8705">
          <cell r="E8705">
            <v>2.5299999999999998</v>
          </cell>
        </row>
        <row r="8706">
          <cell r="E8706">
            <v>1.98</v>
          </cell>
        </row>
        <row r="8707">
          <cell r="E8707">
            <v>1.04</v>
          </cell>
        </row>
        <row r="8708">
          <cell r="E8708">
            <v>1</v>
          </cell>
        </row>
        <row r="8709">
          <cell r="E8709">
            <v>15.32</v>
          </cell>
        </row>
        <row r="8710">
          <cell r="E8710">
            <v>8300</v>
          </cell>
        </row>
        <row r="8711">
          <cell r="E8711">
            <v>260</v>
          </cell>
        </row>
        <row r="8712">
          <cell r="E8712">
            <v>1.8</v>
          </cell>
        </row>
        <row r="8713">
          <cell r="E8713">
            <v>0.24</v>
          </cell>
        </row>
        <row r="8714">
          <cell r="E8714">
            <v>3.21</v>
          </cell>
        </row>
        <row r="8715">
          <cell r="E8715">
            <v>7.9</v>
          </cell>
        </row>
        <row r="8716">
          <cell r="E8716">
            <v>2.67</v>
          </cell>
        </row>
        <row r="8717">
          <cell r="E8717">
            <v>2.5299999999999998</v>
          </cell>
        </row>
        <row r="8718">
          <cell r="E8718">
            <v>1.98</v>
          </cell>
        </row>
        <row r="8719">
          <cell r="E8719">
            <v>1.04</v>
          </cell>
        </row>
        <row r="8720">
          <cell r="E8720">
            <v>1</v>
          </cell>
        </row>
        <row r="8721">
          <cell r="E8721">
            <v>15.32</v>
          </cell>
        </row>
        <row r="8722">
          <cell r="E8722">
            <v>8690</v>
          </cell>
        </row>
        <row r="8723">
          <cell r="E8723">
            <v>260</v>
          </cell>
        </row>
        <row r="8724">
          <cell r="E8724">
            <v>1.8</v>
          </cell>
        </row>
        <row r="8725">
          <cell r="E8725">
            <v>0.24</v>
          </cell>
        </row>
        <row r="8726">
          <cell r="E8726">
            <v>3.21</v>
          </cell>
        </row>
        <row r="8727">
          <cell r="E8727">
            <v>7.9</v>
          </cell>
        </row>
        <row r="8728">
          <cell r="E8728">
            <v>2.67</v>
          </cell>
        </row>
        <row r="8729">
          <cell r="E8729">
            <v>2.5299999999999998</v>
          </cell>
        </row>
        <row r="8730">
          <cell r="E8730">
            <v>1.98</v>
          </cell>
        </row>
        <row r="8731">
          <cell r="E8731">
            <v>1.04</v>
          </cell>
        </row>
        <row r="8732">
          <cell r="E8732">
            <v>1</v>
          </cell>
        </row>
        <row r="8733">
          <cell r="E8733">
            <v>15.32</v>
          </cell>
        </row>
        <row r="8734">
          <cell r="E8734">
            <v>8690</v>
          </cell>
        </row>
        <row r="8735">
          <cell r="E8735">
            <v>260</v>
          </cell>
        </row>
        <row r="8736">
          <cell r="E8736">
            <v>1.8</v>
          </cell>
        </row>
        <row r="8737">
          <cell r="E8737">
            <v>0.24</v>
          </cell>
        </row>
        <row r="8738">
          <cell r="E8738">
            <v>3.21</v>
          </cell>
        </row>
        <row r="8739">
          <cell r="E8739">
            <v>7.9</v>
          </cell>
        </row>
        <row r="8740">
          <cell r="E8740">
            <v>2.67</v>
          </cell>
        </row>
        <row r="8741">
          <cell r="E8741">
            <v>2.5299999999999998</v>
          </cell>
        </row>
        <row r="8742">
          <cell r="E8742">
            <v>1.98</v>
          </cell>
        </row>
        <row r="8743">
          <cell r="E8743">
            <v>1.04</v>
          </cell>
        </row>
        <row r="8744">
          <cell r="E8744">
            <v>1</v>
          </cell>
        </row>
        <row r="8745">
          <cell r="E8745">
            <v>15.32</v>
          </cell>
        </row>
        <row r="8746">
          <cell r="E8746">
            <v>8690</v>
          </cell>
        </row>
        <row r="8747">
          <cell r="E8747">
            <v>260</v>
          </cell>
        </row>
        <row r="8748">
          <cell r="E8748">
            <v>1.8</v>
          </cell>
        </row>
        <row r="8749">
          <cell r="E8749">
            <v>0.24</v>
          </cell>
        </row>
        <row r="8750">
          <cell r="E8750">
            <v>3.21</v>
          </cell>
        </row>
        <row r="8751">
          <cell r="E8751">
            <v>7.9</v>
          </cell>
        </row>
        <row r="8752">
          <cell r="E8752">
            <v>2.67</v>
          </cell>
        </row>
        <row r="8753">
          <cell r="E8753">
            <v>2.5299999999999998</v>
          </cell>
        </row>
        <row r="8754">
          <cell r="E8754">
            <v>1.98</v>
          </cell>
        </row>
        <row r="8755">
          <cell r="E8755">
            <v>1.04</v>
          </cell>
        </row>
        <row r="8756">
          <cell r="E8756">
            <v>1</v>
          </cell>
        </row>
        <row r="8757">
          <cell r="E8757">
            <v>15.32</v>
          </cell>
        </row>
        <row r="8758">
          <cell r="E8758">
            <v>8690</v>
          </cell>
        </row>
        <row r="8759">
          <cell r="E8759">
            <v>260</v>
          </cell>
        </row>
        <row r="8760">
          <cell r="E8760">
            <v>1.8</v>
          </cell>
        </row>
        <row r="8761">
          <cell r="E8761">
            <v>0.24</v>
          </cell>
        </row>
        <row r="8762">
          <cell r="E8762">
            <v>3.21</v>
          </cell>
        </row>
        <row r="8763">
          <cell r="E8763">
            <v>7.9</v>
          </cell>
        </row>
        <row r="8764">
          <cell r="E8764">
            <v>2.67</v>
          </cell>
        </row>
        <row r="8765">
          <cell r="E8765">
            <v>2.5299999999999998</v>
          </cell>
        </row>
        <row r="8766">
          <cell r="E8766">
            <v>1.98</v>
          </cell>
        </row>
        <row r="8767">
          <cell r="E8767">
            <v>1.04</v>
          </cell>
        </row>
        <row r="8768">
          <cell r="E8768">
            <v>1</v>
          </cell>
        </row>
        <row r="8769">
          <cell r="E8769">
            <v>15.32</v>
          </cell>
        </row>
        <row r="8770">
          <cell r="E8770">
            <v>8690</v>
          </cell>
        </row>
        <row r="8771">
          <cell r="E8771">
            <v>260</v>
          </cell>
        </row>
        <row r="8772">
          <cell r="E8772">
            <v>1.8</v>
          </cell>
        </row>
        <row r="8773">
          <cell r="E8773">
            <v>0.24</v>
          </cell>
        </row>
        <row r="8774">
          <cell r="E8774">
            <v>3.21</v>
          </cell>
        </row>
        <row r="8775">
          <cell r="E8775">
            <v>7.9</v>
          </cell>
        </row>
        <row r="8776">
          <cell r="E8776">
            <v>2.67</v>
          </cell>
        </row>
        <row r="8777">
          <cell r="E8777">
            <v>2.5299999999999998</v>
          </cell>
        </row>
        <row r="8778">
          <cell r="E8778">
            <v>1.98</v>
          </cell>
        </row>
        <row r="8779">
          <cell r="E8779">
            <v>1.04</v>
          </cell>
        </row>
        <row r="8780">
          <cell r="E8780">
            <v>1</v>
          </cell>
        </row>
        <row r="8781">
          <cell r="E8781">
            <v>15.32</v>
          </cell>
        </row>
        <row r="8782">
          <cell r="E8782">
            <v>8300</v>
          </cell>
        </row>
        <row r="8783">
          <cell r="E8783">
            <v>260</v>
          </cell>
        </row>
        <row r="8784">
          <cell r="E8784">
            <v>1.8</v>
          </cell>
        </row>
        <row r="8785">
          <cell r="E8785">
            <v>0.24</v>
          </cell>
        </row>
        <row r="8786">
          <cell r="E8786">
            <v>3.21</v>
          </cell>
        </row>
        <row r="8787">
          <cell r="E8787">
            <v>7.9</v>
          </cell>
        </row>
        <row r="8788">
          <cell r="E8788">
            <v>2.67</v>
          </cell>
        </row>
        <row r="8789">
          <cell r="E8789">
            <v>2.5299999999999998</v>
          </cell>
        </row>
        <row r="8790">
          <cell r="E8790">
            <v>1.98</v>
          </cell>
        </row>
        <row r="8791">
          <cell r="E8791">
            <v>1.04</v>
          </cell>
        </row>
        <row r="8792">
          <cell r="E8792">
            <v>1</v>
          </cell>
        </row>
        <row r="8793">
          <cell r="E8793">
            <v>15.32</v>
          </cell>
        </row>
        <row r="8794">
          <cell r="E8794">
            <v>8300</v>
          </cell>
        </row>
        <row r="8795">
          <cell r="E8795">
            <v>260</v>
          </cell>
        </row>
        <row r="8796">
          <cell r="E8796">
            <v>1.8</v>
          </cell>
        </row>
        <row r="8797">
          <cell r="E8797">
            <v>0.24</v>
          </cell>
        </row>
        <row r="8798">
          <cell r="E8798">
            <v>3.21</v>
          </cell>
        </row>
        <row r="8799">
          <cell r="E8799">
            <v>7.9</v>
          </cell>
        </row>
        <row r="8800">
          <cell r="E8800">
            <v>2.67</v>
          </cell>
        </row>
        <row r="8801">
          <cell r="E8801">
            <v>2.5299999999999998</v>
          </cell>
        </row>
        <row r="8802">
          <cell r="E8802">
            <v>1.98</v>
          </cell>
        </row>
        <row r="8803">
          <cell r="E8803">
            <v>1.04</v>
          </cell>
        </row>
        <row r="8804">
          <cell r="E8804">
            <v>1</v>
          </cell>
        </row>
        <row r="8805">
          <cell r="E8805">
            <v>15.32</v>
          </cell>
        </row>
        <row r="8806">
          <cell r="E8806">
            <v>8560</v>
          </cell>
        </row>
        <row r="8807">
          <cell r="E8807">
            <v>260</v>
          </cell>
        </row>
        <row r="8808">
          <cell r="E8808">
            <v>1.8</v>
          </cell>
        </row>
        <row r="8809">
          <cell r="E8809">
            <v>0.24</v>
          </cell>
        </row>
        <row r="8810">
          <cell r="E8810">
            <v>3.21</v>
          </cell>
        </row>
        <row r="8811">
          <cell r="E8811">
            <v>7.9</v>
          </cell>
        </row>
        <row r="8812">
          <cell r="E8812">
            <v>2.67</v>
          </cell>
        </row>
        <row r="8813">
          <cell r="E8813">
            <v>2.5299999999999998</v>
          </cell>
        </row>
        <row r="8814">
          <cell r="E8814">
            <v>1.98</v>
          </cell>
        </row>
        <row r="8815">
          <cell r="E8815">
            <v>1.04</v>
          </cell>
        </row>
        <row r="8816">
          <cell r="E8816">
            <v>1</v>
          </cell>
        </row>
        <row r="8817">
          <cell r="E8817">
            <v>15.32</v>
          </cell>
        </row>
        <row r="8818">
          <cell r="E8818">
            <v>8300</v>
          </cell>
        </row>
        <row r="8819">
          <cell r="E8819">
            <v>260</v>
          </cell>
        </row>
        <row r="8820">
          <cell r="E8820">
            <v>1.8</v>
          </cell>
        </row>
        <row r="8821">
          <cell r="E8821">
            <v>0.24</v>
          </cell>
        </row>
        <row r="8822">
          <cell r="E8822">
            <v>3.21</v>
          </cell>
        </row>
        <row r="8823">
          <cell r="E8823">
            <v>7.9</v>
          </cell>
        </row>
        <row r="8824">
          <cell r="E8824">
            <v>2.67</v>
          </cell>
        </row>
        <row r="8825">
          <cell r="E8825">
            <v>2.5299999999999998</v>
          </cell>
        </row>
        <row r="8826">
          <cell r="E8826">
            <v>1.98</v>
          </cell>
        </row>
        <row r="8827">
          <cell r="E8827">
            <v>1.04</v>
          </cell>
        </row>
        <row r="8828">
          <cell r="E8828">
            <v>1</v>
          </cell>
        </row>
        <row r="8829">
          <cell r="E8829">
            <v>15.32</v>
          </cell>
        </row>
        <row r="8830">
          <cell r="E8830">
            <v>10165</v>
          </cell>
        </row>
        <row r="8831">
          <cell r="E8831">
            <v>260</v>
          </cell>
        </row>
        <row r="8832">
          <cell r="E8832">
            <v>1.8</v>
          </cell>
        </row>
        <row r="8833">
          <cell r="E8833">
            <v>0.24</v>
          </cell>
        </row>
        <row r="8834">
          <cell r="E8834">
            <v>3.21</v>
          </cell>
        </row>
        <row r="8835">
          <cell r="E8835">
            <v>7.9</v>
          </cell>
        </row>
        <row r="8836">
          <cell r="E8836">
            <v>2.67</v>
          </cell>
        </row>
        <row r="8837">
          <cell r="E8837">
            <v>2.5299999999999998</v>
          </cell>
        </row>
        <row r="8838">
          <cell r="E8838">
            <v>1.98</v>
          </cell>
        </row>
        <row r="8839">
          <cell r="E8839">
            <v>1.04</v>
          </cell>
        </row>
        <row r="8840">
          <cell r="E8840">
            <v>1</v>
          </cell>
        </row>
        <row r="8841">
          <cell r="E8841">
            <v>15.32</v>
          </cell>
        </row>
        <row r="8842">
          <cell r="E8842">
            <v>10165</v>
          </cell>
        </row>
        <row r="8843">
          <cell r="E8843">
            <v>260</v>
          </cell>
        </row>
        <row r="8844">
          <cell r="E8844">
            <v>1.8</v>
          </cell>
        </row>
        <row r="8845">
          <cell r="E8845">
            <v>0.24</v>
          </cell>
        </row>
        <row r="8846">
          <cell r="E8846">
            <v>3.21</v>
          </cell>
        </row>
        <row r="8847">
          <cell r="E8847">
            <v>7.9</v>
          </cell>
        </row>
        <row r="8848">
          <cell r="E8848">
            <v>2.67</v>
          </cell>
        </row>
        <row r="8849">
          <cell r="E8849">
            <v>2.5299999999999998</v>
          </cell>
        </row>
        <row r="8850">
          <cell r="E8850">
            <v>1.98</v>
          </cell>
        </row>
        <row r="8851">
          <cell r="E8851">
            <v>1.04</v>
          </cell>
        </row>
        <row r="8852">
          <cell r="E8852">
            <v>1</v>
          </cell>
        </row>
        <row r="8853">
          <cell r="E8853">
            <v>15.32</v>
          </cell>
        </row>
        <row r="8854">
          <cell r="E8854">
            <v>9400</v>
          </cell>
        </row>
        <row r="8855">
          <cell r="E8855">
            <v>260</v>
          </cell>
        </row>
        <row r="8856">
          <cell r="E8856">
            <v>1.8</v>
          </cell>
        </row>
        <row r="8857">
          <cell r="E8857">
            <v>0.24</v>
          </cell>
        </row>
        <row r="8858">
          <cell r="E8858">
            <v>3.21</v>
          </cell>
        </row>
        <row r="8859">
          <cell r="E8859">
            <v>7.9</v>
          </cell>
        </row>
        <row r="8860">
          <cell r="E8860">
            <v>2.67</v>
          </cell>
        </row>
        <row r="8861">
          <cell r="E8861">
            <v>2.5299999999999998</v>
          </cell>
        </row>
        <row r="8862">
          <cell r="E8862">
            <v>1.98</v>
          </cell>
        </row>
        <row r="8863">
          <cell r="E8863">
            <v>1.04</v>
          </cell>
        </row>
        <row r="8864">
          <cell r="E8864">
            <v>1</v>
          </cell>
        </row>
        <row r="8865">
          <cell r="E8865">
            <v>15.32</v>
          </cell>
        </row>
        <row r="8866">
          <cell r="E8866">
            <v>11145</v>
          </cell>
        </row>
        <row r="8867">
          <cell r="E8867">
            <v>260</v>
          </cell>
        </row>
        <row r="8868">
          <cell r="E8868">
            <v>1.8</v>
          </cell>
        </row>
        <row r="8869">
          <cell r="E8869">
            <v>0.24</v>
          </cell>
        </row>
        <row r="8870">
          <cell r="E8870">
            <v>3.21</v>
          </cell>
        </row>
        <row r="8871">
          <cell r="E8871">
            <v>7.9</v>
          </cell>
        </row>
        <row r="8872">
          <cell r="E8872">
            <v>2.67</v>
          </cell>
        </row>
        <row r="8873">
          <cell r="E8873">
            <v>2.5299999999999998</v>
          </cell>
        </row>
        <row r="8874">
          <cell r="E8874">
            <v>1.98</v>
          </cell>
        </row>
        <row r="8875">
          <cell r="E8875">
            <v>1.04</v>
          </cell>
        </row>
        <row r="8876">
          <cell r="E8876">
            <v>1</v>
          </cell>
        </row>
        <row r="8877">
          <cell r="E8877">
            <v>15.32</v>
          </cell>
        </row>
        <row r="8878">
          <cell r="E8878">
            <v>10165</v>
          </cell>
        </row>
        <row r="8879">
          <cell r="E8879">
            <v>260</v>
          </cell>
        </row>
        <row r="8880">
          <cell r="E8880">
            <v>1.8</v>
          </cell>
        </row>
        <row r="8881">
          <cell r="E8881">
            <v>0.24</v>
          </cell>
        </row>
        <row r="8882">
          <cell r="E8882">
            <v>3.21</v>
          </cell>
        </row>
        <row r="8883">
          <cell r="E8883">
            <v>7.9</v>
          </cell>
        </row>
        <row r="8884">
          <cell r="E8884">
            <v>2.67</v>
          </cell>
        </row>
        <row r="8885">
          <cell r="E8885">
            <v>2.5299999999999998</v>
          </cell>
        </row>
        <row r="8886">
          <cell r="E8886">
            <v>1.98</v>
          </cell>
        </row>
        <row r="8887">
          <cell r="E8887">
            <v>1.04</v>
          </cell>
        </row>
        <row r="8888">
          <cell r="E8888">
            <v>1</v>
          </cell>
        </row>
        <row r="8889">
          <cell r="E8889">
            <v>15.32</v>
          </cell>
        </row>
        <row r="8890">
          <cell r="E8890">
            <v>10165</v>
          </cell>
        </row>
        <row r="8891">
          <cell r="E8891">
            <v>260</v>
          </cell>
        </row>
        <row r="8892">
          <cell r="E8892">
            <v>1.8</v>
          </cell>
        </row>
        <row r="8893">
          <cell r="E8893">
            <v>0.24</v>
          </cell>
        </row>
        <row r="8894">
          <cell r="E8894">
            <v>3.21</v>
          </cell>
        </row>
        <row r="8895">
          <cell r="E8895">
            <v>7.9</v>
          </cell>
        </row>
        <row r="8896">
          <cell r="E8896">
            <v>2.67</v>
          </cell>
        </row>
        <row r="8897">
          <cell r="E8897">
            <v>2.5299999999999998</v>
          </cell>
        </row>
        <row r="8898">
          <cell r="E8898">
            <v>1.98</v>
          </cell>
        </row>
        <row r="8899">
          <cell r="E8899">
            <v>1.04</v>
          </cell>
        </row>
        <row r="8900">
          <cell r="E8900">
            <v>1</v>
          </cell>
        </row>
        <row r="8901">
          <cell r="E8901">
            <v>15.32</v>
          </cell>
        </row>
        <row r="8902">
          <cell r="E8902">
            <v>10165</v>
          </cell>
        </row>
        <row r="8903">
          <cell r="E8903">
            <v>260</v>
          </cell>
        </row>
        <row r="8904">
          <cell r="E8904">
            <v>1.8</v>
          </cell>
        </row>
        <row r="8905">
          <cell r="E8905">
            <v>0.24</v>
          </cell>
        </row>
        <row r="8906">
          <cell r="E8906">
            <v>3.21</v>
          </cell>
        </row>
        <row r="8907">
          <cell r="E8907">
            <v>7.9</v>
          </cell>
        </row>
        <row r="8908">
          <cell r="E8908">
            <v>2.67</v>
          </cell>
        </row>
        <row r="8909">
          <cell r="E8909">
            <v>2.5299999999999998</v>
          </cell>
        </row>
        <row r="8910">
          <cell r="E8910">
            <v>1.98</v>
          </cell>
        </row>
        <row r="8911">
          <cell r="E8911">
            <v>1.04</v>
          </cell>
        </row>
        <row r="8912">
          <cell r="E8912">
            <v>1</v>
          </cell>
        </row>
        <row r="8913">
          <cell r="E8913">
            <v>15.32</v>
          </cell>
        </row>
        <row r="8914">
          <cell r="E8914">
            <v>10165</v>
          </cell>
        </row>
        <row r="8915">
          <cell r="E8915">
            <v>260</v>
          </cell>
        </row>
        <row r="8916">
          <cell r="E8916">
            <v>1.8</v>
          </cell>
        </row>
        <row r="8917">
          <cell r="E8917">
            <v>0.24</v>
          </cell>
        </row>
        <row r="8918">
          <cell r="E8918">
            <v>3.21</v>
          </cell>
        </row>
        <row r="8919">
          <cell r="E8919">
            <v>7.9</v>
          </cell>
        </row>
        <row r="8920">
          <cell r="E8920">
            <v>2.67</v>
          </cell>
        </row>
        <row r="8921">
          <cell r="E8921">
            <v>2.5299999999999998</v>
          </cell>
        </row>
        <row r="8922">
          <cell r="E8922">
            <v>1.98</v>
          </cell>
        </row>
        <row r="8923">
          <cell r="E8923">
            <v>1.04</v>
          </cell>
        </row>
        <row r="8924">
          <cell r="E8924">
            <v>1</v>
          </cell>
        </row>
        <row r="8925">
          <cell r="E8925">
            <v>15.32</v>
          </cell>
        </row>
        <row r="8926">
          <cell r="E8926">
            <v>10165</v>
          </cell>
        </row>
        <row r="8927">
          <cell r="E8927">
            <v>260</v>
          </cell>
        </row>
        <row r="8928">
          <cell r="E8928">
            <v>1.8</v>
          </cell>
        </row>
        <row r="8929">
          <cell r="E8929">
            <v>0.24</v>
          </cell>
        </row>
        <row r="8930">
          <cell r="E8930">
            <v>3.21</v>
          </cell>
        </row>
        <row r="8931">
          <cell r="E8931">
            <v>7.9</v>
          </cell>
        </row>
        <row r="8932">
          <cell r="E8932">
            <v>2.67</v>
          </cell>
        </row>
        <row r="8933">
          <cell r="E8933">
            <v>2.5299999999999998</v>
          </cell>
        </row>
        <row r="8934">
          <cell r="E8934">
            <v>1.98</v>
          </cell>
        </row>
        <row r="8935">
          <cell r="E8935">
            <v>1.04</v>
          </cell>
        </row>
        <row r="8936">
          <cell r="E8936">
            <v>1</v>
          </cell>
        </row>
        <row r="8937">
          <cell r="E8937">
            <v>15.32</v>
          </cell>
        </row>
        <row r="8938">
          <cell r="E8938">
            <v>11165</v>
          </cell>
        </row>
        <row r="8939">
          <cell r="E8939">
            <v>260</v>
          </cell>
        </row>
        <row r="8940">
          <cell r="E8940">
            <v>1.8</v>
          </cell>
        </row>
        <row r="8941">
          <cell r="E8941">
            <v>0.24</v>
          </cell>
        </row>
        <row r="8942">
          <cell r="E8942">
            <v>3.21</v>
          </cell>
        </row>
        <row r="8943">
          <cell r="E8943">
            <v>7.9</v>
          </cell>
        </row>
        <row r="8944">
          <cell r="E8944">
            <v>2.67</v>
          </cell>
        </row>
        <row r="8945">
          <cell r="E8945">
            <v>2.5299999999999998</v>
          </cell>
        </row>
        <row r="8946">
          <cell r="E8946">
            <v>1.98</v>
          </cell>
        </row>
        <row r="8947">
          <cell r="E8947">
            <v>1.04</v>
          </cell>
        </row>
        <row r="8948">
          <cell r="E8948">
            <v>1</v>
          </cell>
        </row>
        <row r="8949">
          <cell r="E8949">
            <v>15.32</v>
          </cell>
        </row>
        <row r="8950">
          <cell r="E8950">
            <v>11165</v>
          </cell>
        </row>
        <row r="8951">
          <cell r="E8951">
            <v>260</v>
          </cell>
        </row>
        <row r="8952">
          <cell r="E8952">
            <v>1.8</v>
          </cell>
        </row>
        <row r="8953">
          <cell r="E8953">
            <v>0.24</v>
          </cell>
        </row>
        <row r="8954">
          <cell r="E8954">
            <v>3.21</v>
          </cell>
        </row>
        <row r="8955">
          <cell r="E8955">
            <v>7.9</v>
          </cell>
        </row>
        <row r="8956">
          <cell r="E8956">
            <v>2.67</v>
          </cell>
        </row>
        <row r="8957">
          <cell r="E8957">
            <v>2.5299999999999998</v>
          </cell>
        </row>
        <row r="8958">
          <cell r="E8958">
            <v>1.98</v>
          </cell>
        </row>
        <row r="8959">
          <cell r="E8959">
            <v>1.04</v>
          </cell>
        </row>
        <row r="8960">
          <cell r="E8960">
            <v>1</v>
          </cell>
        </row>
        <row r="8961">
          <cell r="E8961">
            <v>15.32</v>
          </cell>
        </row>
        <row r="8962">
          <cell r="E8962">
            <v>11165</v>
          </cell>
        </row>
        <row r="8963">
          <cell r="E8963">
            <v>260</v>
          </cell>
        </row>
        <row r="8964">
          <cell r="E8964">
            <v>1.8</v>
          </cell>
        </row>
        <row r="8965">
          <cell r="E8965">
            <v>0.24</v>
          </cell>
        </row>
        <row r="8966">
          <cell r="E8966">
            <v>3.21</v>
          </cell>
        </row>
        <row r="8967">
          <cell r="E8967">
            <v>7.9</v>
          </cell>
        </row>
        <row r="8968">
          <cell r="E8968">
            <v>2.67</v>
          </cell>
        </row>
        <row r="8969">
          <cell r="E8969">
            <v>2.5299999999999998</v>
          </cell>
        </row>
        <row r="8970">
          <cell r="E8970">
            <v>1.98</v>
          </cell>
        </row>
        <row r="8971">
          <cell r="E8971">
            <v>1.04</v>
          </cell>
        </row>
        <row r="8972">
          <cell r="E8972">
            <v>1</v>
          </cell>
        </row>
        <row r="8973">
          <cell r="E8973">
            <v>15.32</v>
          </cell>
        </row>
        <row r="8974">
          <cell r="E8974">
            <v>11165</v>
          </cell>
        </row>
        <row r="8975">
          <cell r="E8975">
            <v>260</v>
          </cell>
        </row>
        <row r="8976">
          <cell r="E8976">
            <v>1.8</v>
          </cell>
        </row>
        <row r="8977">
          <cell r="E8977">
            <v>0.24</v>
          </cell>
        </row>
        <row r="8978">
          <cell r="E8978">
            <v>3.21</v>
          </cell>
        </row>
        <row r="8979">
          <cell r="E8979">
            <v>7.9</v>
          </cell>
        </row>
        <row r="8980">
          <cell r="E8980">
            <v>2.67</v>
          </cell>
        </row>
        <row r="8981">
          <cell r="E8981">
            <v>2.5299999999999998</v>
          </cell>
        </row>
        <row r="8982">
          <cell r="E8982">
            <v>1.98</v>
          </cell>
        </row>
        <row r="8983">
          <cell r="E8983">
            <v>1.04</v>
          </cell>
        </row>
        <row r="8984">
          <cell r="E8984">
            <v>1</v>
          </cell>
        </row>
        <row r="8985">
          <cell r="E8985">
            <v>15.32</v>
          </cell>
        </row>
        <row r="8986">
          <cell r="E8986">
            <v>11165</v>
          </cell>
        </row>
        <row r="8987">
          <cell r="E8987">
            <v>260</v>
          </cell>
        </row>
        <row r="8988">
          <cell r="E8988">
            <v>1.8</v>
          </cell>
        </row>
        <row r="8989">
          <cell r="E8989">
            <v>0.24</v>
          </cell>
        </row>
        <row r="8990">
          <cell r="E8990">
            <v>3.21</v>
          </cell>
        </row>
        <row r="8991">
          <cell r="E8991">
            <v>7.9</v>
          </cell>
        </row>
        <row r="8992">
          <cell r="E8992">
            <v>2.67</v>
          </cell>
        </row>
        <row r="8993">
          <cell r="E8993">
            <v>2.5299999999999998</v>
          </cell>
        </row>
        <row r="8994">
          <cell r="E8994">
            <v>1.98</v>
          </cell>
        </row>
        <row r="8995">
          <cell r="E8995">
            <v>1.04</v>
          </cell>
        </row>
        <row r="8996">
          <cell r="E8996">
            <v>1</v>
          </cell>
        </row>
        <row r="8997">
          <cell r="E8997">
            <v>15.32</v>
          </cell>
        </row>
        <row r="8998">
          <cell r="E8998">
            <v>8690</v>
          </cell>
        </row>
        <row r="8999">
          <cell r="E8999">
            <v>260</v>
          </cell>
        </row>
        <row r="9000">
          <cell r="E9000">
            <v>1.8</v>
          </cell>
        </row>
        <row r="9001">
          <cell r="E9001">
            <v>0.24</v>
          </cell>
        </row>
        <row r="9002">
          <cell r="E9002">
            <v>3.21</v>
          </cell>
        </row>
        <row r="9003">
          <cell r="E9003">
            <v>7.9</v>
          </cell>
        </row>
        <row r="9004">
          <cell r="E9004">
            <v>2.67</v>
          </cell>
        </row>
        <row r="9005">
          <cell r="E9005">
            <v>2.5299999999999998</v>
          </cell>
        </row>
        <row r="9006">
          <cell r="E9006">
            <v>1.98</v>
          </cell>
        </row>
        <row r="9007">
          <cell r="E9007">
            <v>1.04</v>
          </cell>
        </row>
        <row r="9008">
          <cell r="E9008">
            <v>1</v>
          </cell>
        </row>
        <row r="9009">
          <cell r="E9009">
            <v>15.32</v>
          </cell>
        </row>
        <row r="9010">
          <cell r="E9010">
            <v>8690</v>
          </cell>
        </row>
        <row r="9011">
          <cell r="E9011">
            <v>260</v>
          </cell>
        </row>
        <row r="9012">
          <cell r="E9012">
            <v>1.8</v>
          </cell>
        </row>
        <row r="9013">
          <cell r="E9013">
            <v>0.24</v>
          </cell>
        </row>
        <row r="9014">
          <cell r="E9014">
            <v>3.21</v>
          </cell>
        </row>
        <row r="9015">
          <cell r="E9015">
            <v>7.9</v>
          </cell>
        </row>
        <row r="9016">
          <cell r="E9016">
            <v>2.67</v>
          </cell>
        </row>
        <row r="9017">
          <cell r="E9017">
            <v>2.5299999999999998</v>
          </cell>
        </row>
        <row r="9018">
          <cell r="E9018">
            <v>1.98</v>
          </cell>
        </row>
        <row r="9019">
          <cell r="E9019">
            <v>1.04</v>
          </cell>
        </row>
        <row r="9020">
          <cell r="E9020">
            <v>1</v>
          </cell>
        </row>
        <row r="9021">
          <cell r="E9021">
            <v>15.32</v>
          </cell>
        </row>
        <row r="9022">
          <cell r="E9022">
            <v>8690</v>
          </cell>
        </row>
        <row r="9023">
          <cell r="E9023">
            <v>260</v>
          </cell>
        </row>
        <row r="9024">
          <cell r="E9024">
            <v>1.8</v>
          </cell>
        </row>
        <row r="9025">
          <cell r="E9025">
            <v>0.24</v>
          </cell>
        </row>
        <row r="9026">
          <cell r="E9026">
            <v>3.21</v>
          </cell>
        </row>
        <row r="9027">
          <cell r="E9027">
            <v>7.9</v>
          </cell>
        </row>
        <row r="9028">
          <cell r="E9028">
            <v>2.67</v>
          </cell>
        </row>
        <row r="9029">
          <cell r="E9029">
            <v>2.5299999999999998</v>
          </cell>
        </row>
        <row r="9030">
          <cell r="E9030">
            <v>1.98</v>
          </cell>
        </row>
        <row r="9031">
          <cell r="E9031">
            <v>1.04</v>
          </cell>
        </row>
        <row r="9032">
          <cell r="E9032">
            <v>1</v>
          </cell>
        </row>
        <row r="9033">
          <cell r="E9033">
            <v>15.32</v>
          </cell>
        </row>
        <row r="9034">
          <cell r="E9034">
            <v>570.94000000000005</v>
          </cell>
        </row>
        <row r="9035">
          <cell r="E9035">
            <v>11.8</v>
          </cell>
        </row>
        <row r="9036">
          <cell r="E9036">
            <v>8690</v>
          </cell>
        </row>
        <row r="9037">
          <cell r="E9037">
            <v>260</v>
          </cell>
        </row>
        <row r="9038">
          <cell r="E9038">
            <v>1.8</v>
          </cell>
        </row>
        <row r="9039">
          <cell r="E9039">
            <v>0.24</v>
          </cell>
        </row>
        <row r="9040">
          <cell r="E9040">
            <v>3.21</v>
          </cell>
        </row>
        <row r="9041">
          <cell r="E9041">
            <v>7.9</v>
          </cell>
        </row>
        <row r="9042">
          <cell r="E9042">
            <v>2.67</v>
          </cell>
        </row>
        <row r="9043">
          <cell r="E9043">
            <v>2.5299999999999998</v>
          </cell>
        </row>
        <row r="9044">
          <cell r="E9044">
            <v>1.98</v>
          </cell>
        </row>
        <row r="9045">
          <cell r="E9045">
            <v>1.04</v>
          </cell>
        </row>
        <row r="9046">
          <cell r="E9046">
            <v>1</v>
          </cell>
        </row>
        <row r="9047">
          <cell r="E9047">
            <v>15.32</v>
          </cell>
        </row>
        <row r="9048">
          <cell r="E9048">
            <v>9425</v>
          </cell>
        </row>
        <row r="9049">
          <cell r="E9049">
            <v>260</v>
          </cell>
        </row>
        <row r="9050">
          <cell r="E9050">
            <v>1.8</v>
          </cell>
        </row>
        <row r="9051">
          <cell r="E9051">
            <v>0.24</v>
          </cell>
        </row>
        <row r="9052">
          <cell r="E9052">
            <v>3.21</v>
          </cell>
        </row>
        <row r="9053">
          <cell r="E9053">
            <v>7.9</v>
          </cell>
        </row>
        <row r="9054">
          <cell r="E9054">
            <v>2.67</v>
          </cell>
        </row>
        <row r="9055">
          <cell r="E9055">
            <v>2.5299999999999998</v>
          </cell>
        </row>
        <row r="9056">
          <cell r="E9056">
            <v>1.98</v>
          </cell>
        </row>
        <row r="9057">
          <cell r="E9057">
            <v>1.04</v>
          </cell>
        </row>
        <row r="9058">
          <cell r="E9058">
            <v>1</v>
          </cell>
        </row>
        <row r="9059">
          <cell r="E9059">
            <v>15.32</v>
          </cell>
        </row>
        <row r="9060">
          <cell r="E9060">
            <v>9425</v>
          </cell>
        </row>
        <row r="9061">
          <cell r="E9061">
            <v>260</v>
          </cell>
        </row>
        <row r="9062">
          <cell r="E9062">
            <v>1.8</v>
          </cell>
        </row>
        <row r="9063">
          <cell r="E9063">
            <v>0.24</v>
          </cell>
        </row>
        <row r="9064">
          <cell r="E9064">
            <v>3.21</v>
          </cell>
        </row>
        <row r="9065">
          <cell r="E9065">
            <v>7.9</v>
          </cell>
        </row>
        <row r="9066">
          <cell r="E9066">
            <v>2.67</v>
          </cell>
        </row>
        <row r="9067">
          <cell r="E9067">
            <v>2.5299999999999998</v>
          </cell>
        </row>
        <row r="9068">
          <cell r="E9068">
            <v>1.98</v>
          </cell>
        </row>
        <row r="9069">
          <cell r="E9069">
            <v>1.04</v>
          </cell>
        </row>
        <row r="9070">
          <cell r="E9070">
            <v>1</v>
          </cell>
        </row>
        <row r="9071">
          <cell r="E9071">
            <v>15.32</v>
          </cell>
        </row>
        <row r="9072">
          <cell r="E9072">
            <v>9425</v>
          </cell>
        </row>
        <row r="9073">
          <cell r="E9073">
            <v>260</v>
          </cell>
        </row>
        <row r="9074">
          <cell r="E9074">
            <v>1.8</v>
          </cell>
        </row>
        <row r="9075">
          <cell r="E9075">
            <v>0.24</v>
          </cell>
        </row>
        <row r="9076">
          <cell r="E9076">
            <v>3.21</v>
          </cell>
        </row>
        <row r="9077">
          <cell r="E9077">
            <v>7.9</v>
          </cell>
        </row>
        <row r="9078">
          <cell r="E9078">
            <v>2.67</v>
          </cell>
        </row>
        <row r="9079">
          <cell r="E9079">
            <v>2.5299999999999998</v>
          </cell>
        </row>
        <row r="9080">
          <cell r="E9080">
            <v>1.98</v>
          </cell>
        </row>
        <row r="9081">
          <cell r="E9081">
            <v>1.04</v>
          </cell>
        </row>
        <row r="9082">
          <cell r="E9082">
            <v>1</v>
          </cell>
        </row>
        <row r="9083">
          <cell r="E9083">
            <v>15.32</v>
          </cell>
        </row>
        <row r="9084">
          <cell r="E9084">
            <v>9425</v>
          </cell>
        </row>
        <row r="9085">
          <cell r="E9085">
            <v>260</v>
          </cell>
        </row>
        <row r="9086">
          <cell r="E9086">
            <v>1.8</v>
          </cell>
        </row>
        <row r="9087">
          <cell r="E9087">
            <v>0.24</v>
          </cell>
        </row>
        <row r="9088">
          <cell r="E9088">
            <v>3.21</v>
          </cell>
        </row>
        <row r="9089">
          <cell r="E9089">
            <v>7.9</v>
          </cell>
        </row>
        <row r="9090">
          <cell r="E9090">
            <v>2.67</v>
          </cell>
        </row>
        <row r="9091">
          <cell r="E9091">
            <v>2.5299999999999998</v>
          </cell>
        </row>
        <row r="9092">
          <cell r="E9092">
            <v>1.98</v>
          </cell>
        </row>
        <row r="9093">
          <cell r="E9093">
            <v>1.04</v>
          </cell>
        </row>
        <row r="9094">
          <cell r="E9094">
            <v>1</v>
          </cell>
        </row>
        <row r="9095">
          <cell r="E9095">
            <v>15.32</v>
          </cell>
        </row>
        <row r="9096">
          <cell r="E9096">
            <v>9425</v>
          </cell>
        </row>
        <row r="9097">
          <cell r="E9097">
            <v>260</v>
          </cell>
        </row>
        <row r="9098">
          <cell r="E9098">
            <v>1.8</v>
          </cell>
        </row>
        <row r="9099">
          <cell r="E9099">
            <v>0.24</v>
          </cell>
        </row>
        <row r="9100">
          <cell r="E9100">
            <v>3.21</v>
          </cell>
        </row>
        <row r="9101">
          <cell r="E9101">
            <v>7.9</v>
          </cell>
        </row>
        <row r="9102">
          <cell r="E9102">
            <v>2.67</v>
          </cell>
        </row>
        <row r="9103">
          <cell r="E9103">
            <v>2.5299999999999998</v>
          </cell>
        </row>
        <row r="9104">
          <cell r="E9104">
            <v>1.98</v>
          </cell>
        </row>
        <row r="9105">
          <cell r="E9105">
            <v>1.04</v>
          </cell>
        </row>
        <row r="9106">
          <cell r="E9106">
            <v>1</v>
          </cell>
        </row>
        <row r="9107">
          <cell r="E9107">
            <v>15.32</v>
          </cell>
        </row>
        <row r="9108">
          <cell r="E9108">
            <v>9425</v>
          </cell>
        </row>
        <row r="9109">
          <cell r="E9109">
            <v>260</v>
          </cell>
        </row>
        <row r="9110">
          <cell r="E9110">
            <v>1.8</v>
          </cell>
        </row>
        <row r="9111">
          <cell r="E9111">
            <v>0.24</v>
          </cell>
        </row>
        <row r="9112">
          <cell r="E9112">
            <v>3.21</v>
          </cell>
        </row>
        <row r="9113">
          <cell r="E9113">
            <v>7.9</v>
          </cell>
        </row>
        <row r="9114">
          <cell r="E9114">
            <v>2.67</v>
          </cell>
        </row>
        <row r="9115">
          <cell r="E9115">
            <v>2.5299999999999998</v>
          </cell>
        </row>
        <row r="9116">
          <cell r="E9116">
            <v>1.98</v>
          </cell>
        </row>
        <row r="9117">
          <cell r="E9117">
            <v>1.04</v>
          </cell>
        </row>
        <row r="9118">
          <cell r="E9118">
            <v>1</v>
          </cell>
        </row>
        <row r="9119">
          <cell r="E9119">
            <v>15.32</v>
          </cell>
        </row>
        <row r="9120">
          <cell r="E9120">
            <v>9425</v>
          </cell>
        </row>
        <row r="9121">
          <cell r="E9121">
            <v>260</v>
          </cell>
        </row>
        <row r="9122">
          <cell r="E9122">
            <v>1.8</v>
          </cell>
        </row>
        <row r="9123">
          <cell r="E9123">
            <v>0.24</v>
          </cell>
        </row>
        <row r="9124">
          <cell r="E9124">
            <v>3.21</v>
          </cell>
        </row>
        <row r="9125">
          <cell r="E9125">
            <v>7.9</v>
          </cell>
        </row>
        <row r="9126">
          <cell r="E9126">
            <v>2.67</v>
          </cell>
        </row>
        <row r="9127">
          <cell r="E9127">
            <v>2.5299999999999998</v>
          </cell>
        </row>
        <row r="9128">
          <cell r="E9128">
            <v>1.98</v>
          </cell>
        </row>
        <row r="9129">
          <cell r="E9129">
            <v>1.04</v>
          </cell>
        </row>
        <row r="9130">
          <cell r="E9130">
            <v>1</v>
          </cell>
        </row>
        <row r="9131">
          <cell r="E9131">
            <v>15.32</v>
          </cell>
        </row>
        <row r="9132">
          <cell r="E9132">
            <v>9425</v>
          </cell>
        </row>
        <row r="9133">
          <cell r="E9133">
            <v>260</v>
          </cell>
        </row>
        <row r="9134">
          <cell r="E9134">
            <v>1.8</v>
          </cell>
        </row>
        <row r="9135">
          <cell r="E9135">
            <v>0.24</v>
          </cell>
        </row>
        <row r="9136">
          <cell r="E9136">
            <v>3.21</v>
          </cell>
        </row>
        <row r="9137">
          <cell r="E9137">
            <v>7.9</v>
          </cell>
        </row>
        <row r="9138">
          <cell r="E9138">
            <v>2.67</v>
          </cell>
        </row>
        <row r="9139">
          <cell r="E9139">
            <v>2.5299999999999998</v>
          </cell>
        </row>
        <row r="9140">
          <cell r="E9140">
            <v>1.98</v>
          </cell>
        </row>
        <row r="9141">
          <cell r="E9141">
            <v>1.04</v>
          </cell>
        </row>
        <row r="9142">
          <cell r="E9142">
            <v>1</v>
          </cell>
        </row>
        <row r="9143">
          <cell r="E9143">
            <v>15.32</v>
          </cell>
        </row>
        <row r="9144">
          <cell r="E9144">
            <v>9425</v>
          </cell>
        </row>
        <row r="9145">
          <cell r="E9145">
            <v>260</v>
          </cell>
        </row>
        <row r="9146">
          <cell r="E9146">
            <v>1.8</v>
          </cell>
        </row>
        <row r="9147">
          <cell r="E9147">
            <v>0.24</v>
          </cell>
        </row>
        <row r="9148">
          <cell r="E9148">
            <v>3.21</v>
          </cell>
        </row>
        <row r="9149">
          <cell r="E9149">
            <v>7.9</v>
          </cell>
        </row>
        <row r="9150">
          <cell r="E9150">
            <v>2.67</v>
          </cell>
        </row>
        <row r="9151">
          <cell r="E9151">
            <v>2.5299999999999998</v>
          </cell>
        </row>
        <row r="9152">
          <cell r="E9152">
            <v>1.98</v>
          </cell>
        </row>
        <row r="9153">
          <cell r="E9153">
            <v>1.04</v>
          </cell>
        </row>
        <row r="9154">
          <cell r="E9154">
            <v>1</v>
          </cell>
        </row>
        <row r="9155">
          <cell r="E9155">
            <v>15.32</v>
          </cell>
        </row>
        <row r="9156">
          <cell r="E9156">
            <v>8330</v>
          </cell>
        </row>
        <row r="9157">
          <cell r="E9157">
            <v>260</v>
          </cell>
        </row>
        <row r="9158">
          <cell r="E9158">
            <v>1.8</v>
          </cell>
        </row>
        <row r="9159">
          <cell r="E9159">
            <v>0.24</v>
          </cell>
        </row>
        <row r="9160">
          <cell r="E9160">
            <v>3.21</v>
          </cell>
        </row>
        <row r="9161">
          <cell r="E9161">
            <v>7.9</v>
          </cell>
        </row>
        <row r="9162">
          <cell r="E9162">
            <v>2.67</v>
          </cell>
        </row>
        <row r="9163">
          <cell r="E9163">
            <v>2.5299999999999998</v>
          </cell>
        </row>
        <row r="9164">
          <cell r="E9164">
            <v>1.98</v>
          </cell>
        </row>
        <row r="9165">
          <cell r="E9165">
            <v>1.04</v>
          </cell>
        </row>
        <row r="9166">
          <cell r="E9166">
            <v>1</v>
          </cell>
        </row>
        <row r="9167">
          <cell r="E9167">
            <v>15.32</v>
          </cell>
        </row>
        <row r="9168">
          <cell r="E9168">
            <v>8330</v>
          </cell>
        </row>
        <row r="9169">
          <cell r="E9169">
            <v>260</v>
          </cell>
        </row>
        <row r="9170">
          <cell r="E9170">
            <v>1.8</v>
          </cell>
        </row>
        <row r="9171">
          <cell r="E9171">
            <v>0.24</v>
          </cell>
        </row>
        <row r="9172">
          <cell r="E9172">
            <v>3.21</v>
          </cell>
        </row>
        <row r="9173">
          <cell r="E9173">
            <v>7.9</v>
          </cell>
        </row>
        <row r="9174">
          <cell r="E9174">
            <v>2.67</v>
          </cell>
        </row>
        <row r="9175">
          <cell r="E9175">
            <v>2.5299999999999998</v>
          </cell>
        </row>
        <row r="9176">
          <cell r="E9176">
            <v>1.98</v>
          </cell>
        </row>
        <row r="9177">
          <cell r="E9177">
            <v>1.04</v>
          </cell>
        </row>
        <row r="9178">
          <cell r="E9178">
            <v>1</v>
          </cell>
        </row>
        <row r="9179">
          <cell r="E9179">
            <v>15.32</v>
          </cell>
        </row>
        <row r="9180">
          <cell r="E9180">
            <v>8330</v>
          </cell>
        </row>
        <row r="9181">
          <cell r="E9181">
            <v>260</v>
          </cell>
        </row>
        <row r="9182">
          <cell r="E9182">
            <v>1.8</v>
          </cell>
        </row>
        <row r="9183">
          <cell r="E9183">
            <v>0.24</v>
          </cell>
        </row>
        <row r="9184">
          <cell r="E9184">
            <v>3.21</v>
          </cell>
        </row>
        <row r="9185">
          <cell r="E9185">
            <v>7.9</v>
          </cell>
        </row>
        <row r="9186">
          <cell r="E9186">
            <v>2.67</v>
          </cell>
        </row>
        <row r="9187">
          <cell r="E9187">
            <v>2.5299999999999998</v>
          </cell>
        </row>
        <row r="9188">
          <cell r="E9188">
            <v>1.98</v>
          </cell>
        </row>
        <row r="9189">
          <cell r="E9189">
            <v>1.04</v>
          </cell>
        </row>
        <row r="9190">
          <cell r="E9190">
            <v>1</v>
          </cell>
        </row>
        <row r="9191">
          <cell r="E9191">
            <v>15.32</v>
          </cell>
        </row>
        <row r="9192">
          <cell r="E9192">
            <v>9930</v>
          </cell>
        </row>
        <row r="9193">
          <cell r="E9193">
            <v>270</v>
          </cell>
        </row>
        <row r="9194">
          <cell r="E9194">
            <v>1.8</v>
          </cell>
        </row>
        <row r="9195">
          <cell r="E9195">
            <v>0.24</v>
          </cell>
        </row>
        <row r="9196">
          <cell r="E9196">
            <v>3.21</v>
          </cell>
        </row>
        <row r="9197">
          <cell r="E9197">
            <v>7.9</v>
          </cell>
        </row>
        <row r="9198">
          <cell r="E9198">
            <v>2.67</v>
          </cell>
        </row>
        <row r="9199">
          <cell r="E9199">
            <v>2.5299999999999998</v>
          </cell>
        </row>
        <row r="9200">
          <cell r="E9200">
            <v>1.98</v>
          </cell>
        </row>
        <row r="9201">
          <cell r="E9201">
            <v>1.04</v>
          </cell>
        </row>
        <row r="9202">
          <cell r="E9202">
            <v>1</v>
          </cell>
        </row>
        <row r="9203">
          <cell r="E9203">
            <v>15.32</v>
          </cell>
        </row>
        <row r="9204">
          <cell r="E9204">
            <v>11790</v>
          </cell>
        </row>
        <row r="9205">
          <cell r="E9205">
            <v>270</v>
          </cell>
        </row>
        <row r="9206">
          <cell r="E9206">
            <v>1.8</v>
          </cell>
        </row>
        <row r="9207">
          <cell r="E9207">
            <v>0.24</v>
          </cell>
        </row>
        <row r="9208">
          <cell r="E9208">
            <v>3.21</v>
          </cell>
        </row>
        <row r="9209">
          <cell r="E9209">
            <v>7.9</v>
          </cell>
        </row>
        <row r="9210">
          <cell r="E9210">
            <v>2.67</v>
          </cell>
        </row>
        <row r="9211">
          <cell r="E9211">
            <v>2.5299999999999998</v>
          </cell>
        </row>
        <row r="9212">
          <cell r="E9212">
            <v>1.98</v>
          </cell>
        </row>
        <row r="9213">
          <cell r="E9213">
            <v>1.04</v>
          </cell>
        </row>
        <row r="9214">
          <cell r="E9214">
            <v>1</v>
          </cell>
        </row>
        <row r="9215">
          <cell r="E9215">
            <v>15.32</v>
          </cell>
        </row>
        <row r="9216">
          <cell r="E9216">
            <v>9930</v>
          </cell>
        </row>
        <row r="9217">
          <cell r="E9217">
            <v>270</v>
          </cell>
        </row>
        <row r="9218">
          <cell r="E9218">
            <v>1.8</v>
          </cell>
        </row>
        <row r="9219">
          <cell r="E9219">
            <v>0.24</v>
          </cell>
        </row>
        <row r="9220">
          <cell r="E9220">
            <v>3.21</v>
          </cell>
        </row>
        <row r="9221">
          <cell r="E9221">
            <v>7.9</v>
          </cell>
        </row>
        <row r="9222">
          <cell r="E9222">
            <v>2.67</v>
          </cell>
        </row>
        <row r="9223">
          <cell r="E9223">
            <v>2.5299999999999998</v>
          </cell>
        </row>
        <row r="9224">
          <cell r="E9224">
            <v>1.98</v>
          </cell>
        </row>
        <row r="9225">
          <cell r="E9225">
            <v>1.04</v>
          </cell>
        </row>
        <row r="9226">
          <cell r="E9226">
            <v>1</v>
          </cell>
        </row>
        <row r="9227">
          <cell r="E9227">
            <v>15.32</v>
          </cell>
        </row>
        <row r="9228">
          <cell r="E9228">
            <v>9930</v>
          </cell>
        </row>
        <row r="9229">
          <cell r="E9229">
            <v>270</v>
          </cell>
        </row>
        <row r="9230">
          <cell r="E9230">
            <v>1.8</v>
          </cell>
        </row>
        <row r="9231">
          <cell r="E9231">
            <v>0.24</v>
          </cell>
        </row>
        <row r="9232">
          <cell r="E9232">
            <v>3.21</v>
          </cell>
        </row>
        <row r="9233">
          <cell r="E9233">
            <v>7.9</v>
          </cell>
        </row>
        <row r="9234">
          <cell r="E9234">
            <v>2.67</v>
          </cell>
        </row>
        <row r="9235">
          <cell r="E9235">
            <v>2.5299999999999998</v>
          </cell>
        </row>
        <row r="9236">
          <cell r="E9236">
            <v>1.98</v>
          </cell>
        </row>
        <row r="9237">
          <cell r="E9237">
            <v>1.04</v>
          </cell>
        </row>
        <row r="9238">
          <cell r="E9238">
            <v>1</v>
          </cell>
        </row>
        <row r="9239">
          <cell r="E9239">
            <v>15.32</v>
          </cell>
        </row>
        <row r="9240">
          <cell r="E9240">
            <v>11790</v>
          </cell>
        </row>
        <row r="9241">
          <cell r="E9241">
            <v>270</v>
          </cell>
        </row>
        <row r="9242">
          <cell r="E9242">
            <v>1.8</v>
          </cell>
        </row>
        <row r="9243">
          <cell r="E9243">
            <v>0.24</v>
          </cell>
        </row>
        <row r="9244">
          <cell r="E9244">
            <v>3.21</v>
          </cell>
        </row>
        <row r="9245">
          <cell r="E9245">
            <v>7.9</v>
          </cell>
        </row>
        <row r="9246">
          <cell r="E9246">
            <v>2.67</v>
          </cell>
        </row>
        <row r="9247">
          <cell r="E9247">
            <v>2.5299999999999998</v>
          </cell>
        </row>
        <row r="9248">
          <cell r="E9248">
            <v>1.98</v>
          </cell>
        </row>
        <row r="9249">
          <cell r="E9249">
            <v>1.04</v>
          </cell>
        </row>
        <row r="9250">
          <cell r="E9250">
            <v>1</v>
          </cell>
        </row>
        <row r="9251">
          <cell r="E9251">
            <v>15.32</v>
          </cell>
        </row>
        <row r="9252">
          <cell r="E9252">
            <v>11790</v>
          </cell>
        </row>
        <row r="9253">
          <cell r="E9253">
            <v>270</v>
          </cell>
        </row>
        <row r="9254">
          <cell r="E9254">
            <v>1.8</v>
          </cell>
        </row>
        <row r="9255">
          <cell r="E9255">
            <v>0.24</v>
          </cell>
        </row>
        <row r="9256">
          <cell r="E9256">
            <v>3.21</v>
          </cell>
        </row>
        <row r="9257">
          <cell r="E9257">
            <v>7.9</v>
          </cell>
        </row>
        <row r="9258">
          <cell r="E9258">
            <v>2.67</v>
          </cell>
        </row>
        <row r="9259">
          <cell r="E9259">
            <v>2.5299999999999998</v>
          </cell>
        </row>
        <row r="9260">
          <cell r="E9260">
            <v>1.98</v>
          </cell>
        </row>
        <row r="9261">
          <cell r="E9261">
            <v>1.04</v>
          </cell>
        </row>
        <row r="9262">
          <cell r="E9262">
            <v>1</v>
          </cell>
        </row>
        <row r="9263">
          <cell r="E9263">
            <v>15.32</v>
          </cell>
        </row>
        <row r="9264">
          <cell r="E9264">
            <v>11790</v>
          </cell>
        </row>
        <row r="9265">
          <cell r="E9265">
            <v>270</v>
          </cell>
        </row>
        <row r="9266">
          <cell r="E9266">
            <v>1.8</v>
          </cell>
        </row>
        <row r="9267">
          <cell r="E9267">
            <v>0.24</v>
          </cell>
        </row>
        <row r="9268">
          <cell r="E9268">
            <v>3.21</v>
          </cell>
        </row>
        <row r="9269">
          <cell r="E9269">
            <v>7.9</v>
          </cell>
        </row>
        <row r="9270">
          <cell r="E9270">
            <v>2.67</v>
          </cell>
        </row>
        <row r="9271">
          <cell r="E9271">
            <v>2.5299999999999998</v>
          </cell>
        </row>
        <row r="9272">
          <cell r="E9272">
            <v>1.98</v>
          </cell>
        </row>
        <row r="9273">
          <cell r="E9273">
            <v>1.04</v>
          </cell>
        </row>
        <row r="9274">
          <cell r="E9274">
            <v>1</v>
          </cell>
        </row>
        <row r="9275">
          <cell r="E9275">
            <v>15.32</v>
          </cell>
        </row>
        <row r="9276">
          <cell r="E9276">
            <v>33.94</v>
          </cell>
        </row>
        <row r="9277">
          <cell r="E9277">
            <v>11.8</v>
          </cell>
        </row>
        <row r="9278">
          <cell r="E9278">
            <v>9930</v>
          </cell>
        </row>
        <row r="9279">
          <cell r="E9279">
            <v>270</v>
          </cell>
        </row>
        <row r="9280">
          <cell r="E9280">
            <v>1.8</v>
          </cell>
        </row>
        <row r="9281">
          <cell r="E9281">
            <v>0.24</v>
          </cell>
        </row>
        <row r="9282">
          <cell r="E9282">
            <v>3.21</v>
          </cell>
        </row>
        <row r="9283">
          <cell r="E9283">
            <v>7.9</v>
          </cell>
        </row>
        <row r="9284">
          <cell r="E9284">
            <v>2.67</v>
          </cell>
        </row>
        <row r="9285">
          <cell r="E9285">
            <v>2.5299999999999998</v>
          </cell>
        </row>
        <row r="9286">
          <cell r="E9286">
            <v>1.98</v>
          </cell>
        </row>
        <row r="9287">
          <cell r="E9287">
            <v>1.04</v>
          </cell>
        </row>
        <row r="9288">
          <cell r="E9288">
            <v>1</v>
          </cell>
        </row>
        <row r="9289">
          <cell r="E9289">
            <v>15.32</v>
          </cell>
        </row>
        <row r="9290">
          <cell r="E9290">
            <v>11790</v>
          </cell>
        </row>
        <row r="9291">
          <cell r="E9291">
            <v>270</v>
          </cell>
        </row>
        <row r="9292">
          <cell r="E9292">
            <v>1.8</v>
          </cell>
        </row>
        <row r="9293">
          <cell r="E9293">
            <v>0.24</v>
          </cell>
        </row>
        <row r="9294">
          <cell r="E9294">
            <v>3.21</v>
          </cell>
        </row>
        <row r="9295">
          <cell r="E9295">
            <v>7.9</v>
          </cell>
        </row>
        <row r="9296">
          <cell r="E9296">
            <v>2.67</v>
          </cell>
        </row>
        <row r="9297">
          <cell r="E9297">
            <v>2.5299999999999998</v>
          </cell>
        </row>
        <row r="9298">
          <cell r="E9298">
            <v>1.98</v>
          </cell>
        </row>
        <row r="9299">
          <cell r="E9299">
            <v>1.04</v>
          </cell>
        </row>
        <row r="9300">
          <cell r="E9300">
            <v>1</v>
          </cell>
        </row>
        <row r="9301">
          <cell r="E9301">
            <v>15.32</v>
          </cell>
        </row>
        <row r="9302">
          <cell r="E9302">
            <v>10920</v>
          </cell>
        </row>
        <row r="9303">
          <cell r="E9303">
            <v>270</v>
          </cell>
        </row>
        <row r="9304">
          <cell r="E9304">
            <v>1.8</v>
          </cell>
        </row>
        <row r="9305">
          <cell r="E9305">
            <v>0.24</v>
          </cell>
        </row>
        <row r="9306">
          <cell r="E9306">
            <v>3.21</v>
          </cell>
        </row>
        <row r="9307">
          <cell r="E9307">
            <v>7.9</v>
          </cell>
        </row>
        <row r="9308">
          <cell r="E9308">
            <v>2.67</v>
          </cell>
        </row>
        <row r="9309">
          <cell r="E9309">
            <v>2.5299999999999998</v>
          </cell>
        </row>
        <row r="9310">
          <cell r="E9310">
            <v>1.98</v>
          </cell>
        </row>
        <row r="9311">
          <cell r="E9311">
            <v>1.04</v>
          </cell>
        </row>
        <row r="9312">
          <cell r="E9312">
            <v>1</v>
          </cell>
        </row>
        <row r="9313">
          <cell r="E9313">
            <v>15.32</v>
          </cell>
        </row>
        <row r="9314">
          <cell r="E9314">
            <v>11260</v>
          </cell>
        </row>
        <row r="9315">
          <cell r="E9315">
            <v>270</v>
          </cell>
        </row>
        <row r="9316">
          <cell r="E9316">
            <v>1.8</v>
          </cell>
        </row>
        <row r="9317">
          <cell r="E9317">
            <v>0.24</v>
          </cell>
        </row>
        <row r="9318">
          <cell r="E9318">
            <v>3.21</v>
          </cell>
        </row>
        <row r="9319">
          <cell r="E9319">
            <v>7.9</v>
          </cell>
        </row>
        <row r="9320">
          <cell r="E9320">
            <v>2.67</v>
          </cell>
        </row>
        <row r="9321">
          <cell r="E9321">
            <v>2.5299999999999998</v>
          </cell>
        </row>
        <row r="9322">
          <cell r="E9322">
            <v>1.98</v>
          </cell>
        </row>
        <row r="9323">
          <cell r="E9323">
            <v>1.04</v>
          </cell>
        </row>
        <row r="9324">
          <cell r="E9324">
            <v>1</v>
          </cell>
        </row>
        <row r="9325">
          <cell r="E9325">
            <v>15.32</v>
          </cell>
        </row>
        <row r="9326">
          <cell r="E9326">
            <v>11260</v>
          </cell>
        </row>
        <row r="9327">
          <cell r="E9327">
            <v>270</v>
          </cell>
        </row>
        <row r="9328">
          <cell r="E9328">
            <v>1.8</v>
          </cell>
        </row>
        <row r="9329">
          <cell r="E9329">
            <v>0.24</v>
          </cell>
        </row>
        <row r="9330">
          <cell r="E9330">
            <v>3.21</v>
          </cell>
        </row>
        <row r="9331">
          <cell r="E9331">
            <v>7.9</v>
          </cell>
        </row>
        <row r="9332">
          <cell r="E9332">
            <v>2.67</v>
          </cell>
        </row>
        <row r="9333">
          <cell r="E9333">
            <v>2.5299999999999998</v>
          </cell>
        </row>
        <row r="9334">
          <cell r="E9334">
            <v>1.98</v>
          </cell>
        </row>
        <row r="9335">
          <cell r="E9335">
            <v>1.04</v>
          </cell>
        </row>
        <row r="9336">
          <cell r="E9336">
            <v>1</v>
          </cell>
        </row>
        <row r="9337">
          <cell r="E9337">
            <v>15.32</v>
          </cell>
        </row>
        <row r="9338">
          <cell r="E9338">
            <v>11260</v>
          </cell>
        </row>
        <row r="9339">
          <cell r="E9339">
            <v>270</v>
          </cell>
        </row>
        <row r="9340">
          <cell r="E9340">
            <v>1.8</v>
          </cell>
        </row>
        <row r="9341">
          <cell r="E9341">
            <v>0.24</v>
          </cell>
        </row>
        <row r="9342">
          <cell r="E9342">
            <v>3.21</v>
          </cell>
        </row>
        <row r="9343">
          <cell r="E9343">
            <v>7.9</v>
          </cell>
        </row>
        <row r="9344">
          <cell r="E9344">
            <v>2.67</v>
          </cell>
        </row>
        <row r="9345">
          <cell r="E9345">
            <v>2.5299999999999998</v>
          </cell>
        </row>
        <row r="9346">
          <cell r="E9346">
            <v>1.98</v>
          </cell>
        </row>
        <row r="9347">
          <cell r="E9347">
            <v>1.04</v>
          </cell>
        </row>
        <row r="9348">
          <cell r="E9348">
            <v>1</v>
          </cell>
        </row>
        <row r="9349">
          <cell r="E9349">
            <v>15.32</v>
          </cell>
        </row>
        <row r="9350">
          <cell r="E9350">
            <v>11260</v>
          </cell>
        </row>
        <row r="9351">
          <cell r="E9351">
            <v>270</v>
          </cell>
        </row>
        <row r="9352">
          <cell r="E9352">
            <v>1.8</v>
          </cell>
        </row>
        <row r="9353">
          <cell r="E9353">
            <v>0.24</v>
          </cell>
        </row>
        <row r="9354">
          <cell r="E9354">
            <v>3.21</v>
          </cell>
        </row>
        <row r="9355">
          <cell r="E9355">
            <v>7.9</v>
          </cell>
        </row>
        <row r="9356">
          <cell r="E9356">
            <v>2.67</v>
          </cell>
        </row>
        <row r="9357">
          <cell r="E9357">
            <v>2.5299999999999998</v>
          </cell>
        </row>
        <row r="9358">
          <cell r="E9358">
            <v>1.98</v>
          </cell>
        </row>
        <row r="9359">
          <cell r="E9359">
            <v>1.04</v>
          </cell>
        </row>
        <row r="9360">
          <cell r="E9360">
            <v>1</v>
          </cell>
        </row>
        <row r="9361">
          <cell r="E9361">
            <v>15.32</v>
          </cell>
        </row>
        <row r="9362">
          <cell r="E9362">
            <v>11260</v>
          </cell>
        </row>
        <row r="9363">
          <cell r="E9363">
            <v>270</v>
          </cell>
        </row>
        <row r="9364">
          <cell r="E9364">
            <v>1.8</v>
          </cell>
        </row>
        <row r="9365">
          <cell r="E9365">
            <v>0.24</v>
          </cell>
        </row>
        <row r="9366">
          <cell r="E9366">
            <v>3.21</v>
          </cell>
        </row>
        <row r="9367">
          <cell r="E9367">
            <v>7.9</v>
          </cell>
        </row>
        <row r="9368">
          <cell r="E9368">
            <v>2.67</v>
          </cell>
        </row>
        <row r="9369">
          <cell r="E9369">
            <v>2.5299999999999998</v>
          </cell>
        </row>
        <row r="9370">
          <cell r="E9370">
            <v>1.98</v>
          </cell>
        </row>
        <row r="9371">
          <cell r="E9371">
            <v>1.04</v>
          </cell>
        </row>
        <row r="9372">
          <cell r="E9372">
            <v>1</v>
          </cell>
        </row>
        <row r="9373">
          <cell r="E9373">
            <v>15.32</v>
          </cell>
        </row>
        <row r="9374">
          <cell r="E9374">
            <v>10920</v>
          </cell>
        </row>
        <row r="9375">
          <cell r="E9375">
            <v>270</v>
          </cell>
        </row>
        <row r="9376">
          <cell r="E9376">
            <v>1.8</v>
          </cell>
        </row>
        <row r="9377">
          <cell r="E9377">
            <v>0.24</v>
          </cell>
        </row>
        <row r="9378">
          <cell r="E9378">
            <v>3.21</v>
          </cell>
        </row>
        <row r="9379">
          <cell r="E9379">
            <v>7.9</v>
          </cell>
        </row>
        <row r="9380">
          <cell r="E9380">
            <v>2.67</v>
          </cell>
        </row>
        <row r="9381">
          <cell r="E9381">
            <v>2.5299999999999998</v>
          </cell>
        </row>
        <row r="9382">
          <cell r="E9382">
            <v>1.98</v>
          </cell>
        </row>
        <row r="9383">
          <cell r="E9383">
            <v>1.04</v>
          </cell>
        </row>
        <row r="9384">
          <cell r="E9384">
            <v>1</v>
          </cell>
        </row>
        <row r="9385">
          <cell r="E9385">
            <v>15.32</v>
          </cell>
        </row>
        <row r="9386">
          <cell r="E9386">
            <v>11260</v>
          </cell>
        </row>
        <row r="9387">
          <cell r="E9387">
            <v>270</v>
          </cell>
        </row>
        <row r="9388">
          <cell r="E9388">
            <v>1.8</v>
          </cell>
        </row>
        <row r="9389">
          <cell r="E9389">
            <v>0.24</v>
          </cell>
        </row>
        <row r="9390">
          <cell r="E9390">
            <v>3.21</v>
          </cell>
        </row>
        <row r="9391">
          <cell r="E9391">
            <v>7.9</v>
          </cell>
        </row>
        <row r="9392">
          <cell r="E9392">
            <v>2.67</v>
          </cell>
        </row>
        <row r="9393">
          <cell r="E9393">
            <v>2.5299999999999998</v>
          </cell>
        </row>
        <row r="9394">
          <cell r="E9394">
            <v>1.98</v>
          </cell>
        </row>
        <row r="9395">
          <cell r="E9395">
            <v>1.04</v>
          </cell>
        </row>
        <row r="9396">
          <cell r="E9396">
            <v>1</v>
          </cell>
        </row>
        <row r="9397">
          <cell r="E9397">
            <v>15.32</v>
          </cell>
        </row>
        <row r="9398">
          <cell r="E9398">
            <v>12450</v>
          </cell>
        </row>
        <row r="9399">
          <cell r="E9399">
            <v>390</v>
          </cell>
        </row>
        <row r="9400">
          <cell r="E9400">
            <v>1.8</v>
          </cell>
        </row>
        <row r="9401">
          <cell r="E9401">
            <v>0.24</v>
          </cell>
        </row>
        <row r="9402">
          <cell r="E9402">
            <v>3.21</v>
          </cell>
        </row>
        <row r="9403">
          <cell r="E9403">
            <v>7.9</v>
          </cell>
        </row>
        <row r="9404">
          <cell r="E9404">
            <v>2.67</v>
          </cell>
        </row>
        <row r="9405">
          <cell r="E9405">
            <v>2.5299999999999998</v>
          </cell>
        </row>
        <row r="9406">
          <cell r="E9406">
            <v>1.98</v>
          </cell>
        </row>
        <row r="9407">
          <cell r="E9407">
            <v>1.04</v>
          </cell>
        </row>
        <row r="9408">
          <cell r="E9408">
            <v>1</v>
          </cell>
        </row>
        <row r="9409">
          <cell r="E9409">
            <v>15.32</v>
          </cell>
        </row>
        <row r="9410">
          <cell r="E9410">
            <v>12450</v>
          </cell>
        </row>
        <row r="9411">
          <cell r="E9411">
            <v>390</v>
          </cell>
        </row>
        <row r="9412">
          <cell r="E9412">
            <v>1.8</v>
          </cell>
        </row>
        <row r="9413">
          <cell r="E9413">
            <v>0.24</v>
          </cell>
        </row>
        <row r="9414">
          <cell r="E9414">
            <v>3.21</v>
          </cell>
        </row>
        <row r="9415">
          <cell r="E9415">
            <v>7.9</v>
          </cell>
        </row>
        <row r="9416">
          <cell r="E9416">
            <v>2.67</v>
          </cell>
        </row>
        <row r="9417">
          <cell r="E9417">
            <v>2.5299999999999998</v>
          </cell>
        </row>
        <row r="9418">
          <cell r="E9418">
            <v>1.98</v>
          </cell>
        </row>
        <row r="9419">
          <cell r="E9419">
            <v>1.04</v>
          </cell>
        </row>
        <row r="9420">
          <cell r="E9420">
            <v>1</v>
          </cell>
        </row>
        <row r="9421">
          <cell r="E9421">
            <v>15.32</v>
          </cell>
        </row>
        <row r="9422">
          <cell r="E9422">
            <v>12450</v>
          </cell>
        </row>
        <row r="9423">
          <cell r="E9423">
            <v>390</v>
          </cell>
        </row>
        <row r="9424">
          <cell r="E9424">
            <v>1.8</v>
          </cell>
        </row>
        <row r="9425">
          <cell r="E9425">
            <v>0.24</v>
          </cell>
        </row>
        <row r="9426">
          <cell r="E9426">
            <v>3.21</v>
          </cell>
        </row>
        <row r="9427">
          <cell r="E9427">
            <v>7.9</v>
          </cell>
        </row>
        <row r="9428">
          <cell r="E9428">
            <v>2.67</v>
          </cell>
        </row>
        <row r="9429">
          <cell r="E9429">
            <v>2.5299999999999998</v>
          </cell>
        </row>
        <row r="9430">
          <cell r="E9430">
            <v>1.98</v>
          </cell>
        </row>
        <row r="9431">
          <cell r="E9431">
            <v>1.04</v>
          </cell>
        </row>
        <row r="9432">
          <cell r="E9432">
            <v>1</v>
          </cell>
        </row>
        <row r="9433">
          <cell r="E9433">
            <v>15.32</v>
          </cell>
        </row>
        <row r="9434">
          <cell r="E9434">
            <v>12450</v>
          </cell>
        </row>
        <row r="9435">
          <cell r="E9435">
            <v>390</v>
          </cell>
        </row>
        <row r="9436">
          <cell r="E9436">
            <v>1.8</v>
          </cell>
        </row>
        <row r="9437">
          <cell r="E9437">
            <v>0.24</v>
          </cell>
        </row>
        <row r="9438">
          <cell r="E9438">
            <v>3.21</v>
          </cell>
        </row>
        <row r="9439">
          <cell r="E9439">
            <v>7.9</v>
          </cell>
        </row>
        <row r="9440">
          <cell r="E9440">
            <v>2.67</v>
          </cell>
        </row>
        <row r="9441">
          <cell r="E9441">
            <v>2.5299999999999998</v>
          </cell>
        </row>
        <row r="9442">
          <cell r="E9442">
            <v>1.98</v>
          </cell>
        </row>
        <row r="9443">
          <cell r="E9443">
            <v>1.04</v>
          </cell>
        </row>
        <row r="9444">
          <cell r="E9444">
            <v>1</v>
          </cell>
        </row>
        <row r="9445">
          <cell r="E9445">
            <v>14.56</v>
          </cell>
        </row>
        <row r="9446">
          <cell r="E9446">
            <v>6275</v>
          </cell>
        </row>
        <row r="9447">
          <cell r="E9447">
            <v>270</v>
          </cell>
        </row>
        <row r="9448">
          <cell r="E9448">
            <v>1.8</v>
          </cell>
        </row>
        <row r="9449">
          <cell r="E9449">
            <v>12.32</v>
          </cell>
        </row>
        <row r="9450">
          <cell r="E9450">
            <v>3.72</v>
          </cell>
        </row>
        <row r="9451">
          <cell r="E9451">
            <v>10.36</v>
          </cell>
        </row>
        <row r="9452">
          <cell r="E9452">
            <v>-10.36</v>
          </cell>
        </row>
        <row r="9453">
          <cell r="E9453">
            <v>29.46</v>
          </cell>
        </row>
        <row r="9454">
          <cell r="E9454">
            <v>819.27</v>
          </cell>
        </row>
        <row r="9455">
          <cell r="E9455">
            <v>11.8</v>
          </cell>
        </row>
        <row r="9456">
          <cell r="E9456">
            <v>795.34</v>
          </cell>
        </row>
        <row r="9457">
          <cell r="E9457">
            <v>11.8</v>
          </cell>
        </row>
        <row r="9458">
          <cell r="E9458">
            <v>6075</v>
          </cell>
        </row>
        <row r="9459">
          <cell r="E9459">
            <v>270</v>
          </cell>
        </row>
        <row r="9460">
          <cell r="E9460">
            <v>1.8</v>
          </cell>
        </row>
        <row r="9461">
          <cell r="E9461">
            <v>12.32</v>
          </cell>
        </row>
        <row r="9462">
          <cell r="E9462">
            <v>3.72</v>
          </cell>
        </row>
        <row r="9463">
          <cell r="E9463">
            <v>10.36</v>
          </cell>
        </row>
        <row r="9464">
          <cell r="E9464">
            <v>-10.36</v>
          </cell>
        </row>
        <row r="9465">
          <cell r="E9465">
            <v>29.46</v>
          </cell>
        </row>
        <row r="9466">
          <cell r="E9466">
            <v>15045</v>
          </cell>
        </row>
        <row r="9467">
          <cell r="E9467">
            <v>13.28</v>
          </cell>
        </row>
        <row r="9468">
          <cell r="E9468">
            <v>290</v>
          </cell>
        </row>
        <row r="9469">
          <cell r="E9469">
            <v>1.8</v>
          </cell>
        </row>
        <row r="9470">
          <cell r="E9470">
            <v>12.93</v>
          </cell>
        </row>
        <row r="9471">
          <cell r="E9471">
            <v>5.91</v>
          </cell>
        </row>
        <row r="9472">
          <cell r="E9472">
            <v>45.23</v>
          </cell>
        </row>
        <row r="9473">
          <cell r="E9473">
            <v>-45.23</v>
          </cell>
        </row>
        <row r="9474">
          <cell r="E9474">
            <v>135.13999999999999</v>
          </cell>
        </row>
        <row r="9475">
          <cell r="E9475">
            <v>10120</v>
          </cell>
        </row>
        <row r="9476">
          <cell r="E9476">
            <v>54.9</v>
          </cell>
        </row>
        <row r="9477">
          <cell r="E9477">
            <v>1.8</v>
          </cell>
        </row>
        <row r="9478">
          <cell r="E9478">
            <v>173</v>
          </cell>
        </row>
        <row r="9479">
          <cell r="E9479">
            <v>15.13</v>
          </cell>
        </row>
        <row r="9480">
          <cell r="E9480">
            <v>29.8</v>
          </cell>
        </row>
        <row r="9481">
          <cell r="E9481">
            <v>10.36</v>
          </cell>
        </row>
        <row r="9482">
          <cell r="E9482">
            <v>1205.6099999999999</v>
          </cell>
        </row>
        <row r="9483">
          <cell r="E9483">
            <v>11.8</v>
          </cell>
        </row>
        <row r="9484">
          <cell r="E9484">
            <v>7883</v>
          </cell>
        </row>
        <row r="9485">
          <cell r="E9485">
            <v>170</v>
          </cell>
        </row>
        <row r="9486">
          <cell r="E9486">
            <v>1.8</v>
          </cell>
        </row>
        <row r="9487">
          <cell r="E9487">
            <v>45.56</v>
          </cell>
        </row>
        <row r="9488">
          <cell r="E9488">
            <v>5.95</v>
          </cell>
        </row>
        <row r="9489">
          <cell r="E9489">
            <v>16.3</v>
          </cell>
        </row>
        <row r="9490">
          <cell r="E9490">
            <v>10.36</v>
          </cell>
        </row>
        <row r="9491">
          <cell r="E9491">
            <v>7275</v>
          </cell>
        </row>
        <row r="9492">
          <cell r="E9492">
            <v>1.8</v>
          </cell>
        </row>
        <row r="9493">
          <cell r="E9493">
            <v>0.32</v>
          </cell>
        </row>
        <row r="9494">
          <cell r="E9494">
            <v>3.35</v>
          </cell>
        </row>
        <row r="9495">
          <cell r="E9495">
            <v>18.04</v>
          </cell>
        </row>
        <row r="9496">
          <cell r="E9496">
            <v>246</v>
          </cell>
        </row>
        <row r="9497">
          <cell r="E9497">
            <v>10.36</v>
          </cell>
        </row>
        <row r="9498">
          <cell r="E9498">
            <v>878.79</v>
          </cell>
        </row>
        <row r="9499">
          <cell r="E9499">
            <v>11.8</v>
          </cell>
        </row>
        <row r="9500">
          <cell r="E9500">
            <v>949.06</v>
          </cell>
        </row>
        <row r="9501">
          <cell r="E9501">
            <v>11.8</v>
          </cell>
        </row>
        <row r="9502">
          <cell r="E9502">
            <v>7380</v>
          </cell>
        </row>
        <row r="9503">
          <cell r="E9503">
            <v>1.8</v>
          </cell>
        </row>
        <row r="9504">
          <cell r="E9504">
            <v>0.32</v>
          </cell>
        </row>
        <row r="9505">
          <cell r="E9505">
            <v>3.35</v>
          </cell>
        </row>
        <row r="9506">
          <cell r="E9506">
            <v>18.04</v>
          </cell>
        </row>
        <row r="9507">
          <cell r="E9507">
            <v>246</v>
          </cell>
        </row>
        <row r="9508">
          <cell r="E9508">
            <v>10.36</v>
          </cell>
        </row>
        <row r="9509">
          <cell r="E9509">
            <v>7440</v>
          </cell>
        </row>
        <row r="9510">
          <cell r="E9510">
            <v>1.8</v>
          </cell>
        </row>
        <row r="9511">
          <cell r="E9511">
            <v>0.32</v>
          </cell>
        </row>
        <row r="9512">
          <cell r="E9512">
            <v>3.35</v>
          </cell>
        </row>
        <row r="9513">
          <cell r="E9513">
            <v>18.04</v>
          </cell>
        </row>
        <row r="9514">
          <cell r="E9514">
            <v>246</v>
          </cell>
        </row>
        <row r="9515">
          <cell r="E9515">
            <v>10.36</v>
          </cell>
        </row>
        <row r="9516">
          <cell r="E9516">
            <v>9735</v>
          </cell>
        </row>
        <row r="9517">
          <cell r="E9517">
            <v>1.8</v>
          </cell>
        </row>
        <row r="9518">
          <cell r="E9518">
            <v>0.32</v>
          </cell>
        </row>
        <row r="9519">
          <cell r="E9519">
            <v>3.35</v>
          </cell>
        </row>
        <row r="9520">
          <cell r="E9520">
            <v>18.04</v>
          </cell>
        </row>
        <row r="9521">
          <cell r="E9521">
            <v>260</v>
          </cell>
        </row>
        <row r="9522">
          <cell r="E9522">
            <v>10.36</v>
          </cell>
        </row>
        <row r="9523">
          <cell r="E9523">
            <v>11025</v>
          </cell>
        </row>
        <row r="9524">
          <cell r="E9524">
            <v>1.8</v>
          </cell>
        </row>
        <row r="9525">
          <cell r="E9525">
            <v>0.32</v>
          </cell>
        </row>
        <row r="9526">
          <cell r="E9526">
            <v>3.35</v>
          </cell>
        </row>
        <row r="9527">
          <cell r="E9527">
            <v>18.04</v>
          </cell>
        </row>
        <row r="9528">
          <cell r="E9528">
            <v>260</v>
          </cell>
        </row>
        <row r="9529">
          <cell r="E9529">
            <v>10.36</v>
          </cell>
        </row>
        <row r="9530">
          <cell r="E9530">
            <v>11025</v>
          </cell>
        </row>
        <row r="9531">
          <cell r="E9531">
            <v>1.8</v>
          </cell>
        </row>
        <row r="9532">
          <cell r="E9532">
            <v>0.32</v>
          </cell>
        </row>
        <row r="9533">
          <cell r="E9533">
            <v>3.35</v>
          </cell>
        </row>
        <row r="9534">
          <cell r="E9534">
            <v>18.04</v>
          </cell>
        </row>
        <row r="9535">
          <cell r="E9535">
            <v>260</v>
          </cell>
        </row>
        <row r="9536">
          <cell r="E9536">
            <v>10.36</v>
          </cell>
        </row>
        <row r="9537">
          <cell r="E9537">
            <v>9200</v>
          </cell>
        </row>
        <row r="9538">
          <cell r="E9538">
            <v>1.8</v>
          </cell>
        </row>
        <row r="9539">
          <cell r="E9539">
            <v>0.32</v>
          </cell>
        </row>
        <row r="9540">
          <cell r="E9540">
            <v>3.35</v>
          </cell>
        </row>
        <row r="9541">
          <cell r="E9541">
            <v>18.04</v>
          </cell>
        </row>
        <row r="9542">
          <cell r="E9542">
            <v>260</v>
          </cell>
        </row>
        <row r="9543">
          <cell r="E9543">
            <v>10.36</v>
          </cell>
        </row>
        <row r="9544">
          <cell r="E9544">
            <v>9735</v>
          </cell>
        </row>
        <row r="9545">
          <cell r="E9545">
            <v>1.8</v>
          </cell>
        </row>
        <row r="9546">
          <cell r="E9546">
            <v>0.32</v>
          </cell>
        </row>
        <row r="9547">
          <cell r="E9547">
            <v>3.35</v>
          </cell>
        </row>
        <row r="9548">
          <cell r="E9548">
            <v>18.04</v>
          </cell>
        </row>
        <row r="9549">
          <cell r="E9549">
            <v>260</v>
          </cell>
        </row>
        <row r="9550">
          <cell r="E9550">
            <v>10.36</v>
          </cell>
        </row>
        <row r="9551">
          <cell r="E9551">
            <v>9735</v>
          </cell>
        </row>
        <row r="9552">
          <cell r="E9552">
            <v>1.8</v>
          </cell>
        </row>
        <row r="9553">
          <cell r="E9553">
            <v>0.32</v>
          </cell>
        </row>
        <row r="9554">
          <cell r="E9554">
            <v>3.35</v>
          </cell>
        </row>
        <row r="9555">
          <cell r="E9555">
            <v>18.04</v>
          </cell>
        </row>
        <row r="9556">
          <cell r="E9556">
            <v>260</v>
          </cell>
        </row>
        <row r="9557">
          <cell r="E9557">
            <v>10.36</v>
          </cell>
        </row>
        <row r="9558">
          <cell r="E9558">
            <v>9735</v>
          </cell>
        </row>
        <row r="9559">
          <cell r="E9559">
            <v>1.8</v>
          </cell>
        </row>
        <row r="9560">
          <cell r="E9560">
            <v>0.32</v>
          </cell>
        </row>
        <row r="9561">
          <cell r="E9561">
            <v>3.35</v>
          </cell>
        </row>
        <row r="9562">
          <cell r="E9562">
            <v>18.04</v>
          </cell>
        </row>
        <row r="9563">
          <cell r="E9563">
            <v>260</v>
          </cell>
        </row>
        <row r="9564">
          <cell r="E9564">
            <v>10.36</v>
          </cell>
        </row>
        <row r="9565">
          <cell r="E9565">
            <v>10735</v>
          </cell>
        </row>
        <row r="9566">
          <cell r="E9566">
            <v>1.8</v>
          </cell>
        </row>
        <row r="9567">
          <cell r="E9567">
            <v>0.32</v>
          </cell>
        </row>
        <row r="9568">
          <cell r="E9568">
            <v>3.35</v>
          </cell>
        </row>
        <row r="9569">
          <cell r="E9569">
            <v>18.04</v>
          </cell>
        </row>
        <row r="9570">
          <cell r="E9570">
            <v>260</v>
          </cell>
        </row>
        <row r="9571">
          <cell r="E9571">
            <v>10.36</v>
          </cell>
        </row>
        <row r="9572">
          <cell r="E9572">
            <v>10735</v>
          </cell>
        </row>
        <row r="9573">
          <cell r="E9573">
            <v>1.8</v>
          </cell>
        </row>
        <row r="9574">
          <cell r="E9574">
            <v>0.32</v>
          </cell>
        </row>
        <row r="9575">
          <cell r="E9575">
            <v>3.35</v>
          </cell>
        </row>
        <row r="9576">
          <cell r="E9576">
            <v>18.04</v>
          </cell>
        </row>
        <row r="9577">
          <cell r="E9577">
            <v>260</v>
          </cell>
        </row>
        <row r="9578">
          <cell r="E9578">
            <v>10.36</v>
          </cell>
        </row>
        <row r="9579">
          <cell r="E9579">
            <v>10735</v>
          </cell>
        </row>
        <row r="9580">
          <cell r="E9580">
            <v>1.8</v>
          </cell>
        </row>
        <row r="9581">
          <cell r="E9581">
            <v>0.32</v>
          </cell>
        </row>
        <row r="9582">
          <cell r="E9582">
            <v>3.35</v>
          </cell>
        </row>
        <row r="9583">
          <cell r="E9583">
            <v>18.04</v>
          </cell>
        </row>
        <row r="9584">
          <cell r="E9584">
            <v>260</v>
          </cell>
        </row>
        <row r="9585">
          <cell r="E9585">
            <v>10.36</v>
          </cell>
        </row>
        <row r="9586">
          <cell r="E9586">
            <v>10735</v>
          </cell>
        </row>
        <row r="9587">
          <cell r="E9587">
            <v>1.8</v>
          </cell>
        </row>
        <row r="9588">
          <cell r="E9588">
            <v>0.32</v>
          </cell>
        </row>
        <row r="9589">
          <cell r="E9589">
            <v>3.35</v>
          </cell>
        </row>
        <row r="9590">
          <cell r="E9590">
            <v>18.04</v>
          </cell>
        </row>
        <row r="9591">
          <cell r="E9591">
            <v>260</v>
          </cell>
        </row>
        <row r="9592">
          <cell r="E9592">
            <v>10.36</v>
          </cell>
        </row>
        <row r="9593">
          <cell r="E9593">
            <v>10735</v>
          </cell>
        </row>
        <row r="9594">
          <cell r="E9594">
            <v>1.8</v>
          </cell>
        </row>
        <row r="9595">
          <cell r="E9595">
            <v>0.32</v>
          </cell>
        </row>
        <row r="9596">
          <cell r="E9596">
            <v>3.35</v>
          </cell>
        </row>
        <row r="9597">
          <cell r="E9597">
            <v>18.04</v>
          </cell>
        </row>
        <row r="9598">
          <cell r="E9598">
            <v>260</v>
          </cell>
        </row>
        <row r="9599">
          <cell r="E9599">
            <v>10.36</v>
          </cell>
        </row>
        <row r="9600">
          <cell r="E9600">
            <v>11425</v>
          </cell>
        </row>
        <row r="9601">
          <cell r="E9601">
            <v>1.8</v>
          </cell>
        </row>
        <row r="9602">
          <cell r="E9602">
            <v>0.32</v>
          </cell>
        </row>
        <row r="9603">
          <cell r="E9603">
            <v>3.35</v>
          </cell>
        </row>
        <row r="9604">
          <cell r="E9604">
            <v>18.04</v>
          </cell>
        </row>
        <row r="9605">
          <cell r="E9605">
            <v>260</v>
          </cell>
        </row>
        <row r="9606">
          <cell r="E9606">
            <v>10.36</v>
          </cell>
        </row>
        <row r="9607">
          <cell r="E9607">
            <v>2368.86</v>
          </cell>
        </row>
        <row r="9608">
          <cell r="E9608">
            <v>11.8</v>
          </cell>
        </row>
        <row r="9609">
          <cell r="E9609">
            <v>8690</v>
          </cell>
        </row>
        <row r="9610">
          <cell r="E9610">
            <v>1.8</v>
          </cell>
        </row>
        <row r="9611">
          <cell r="E9611">
            <v>0.32</v>
          </cell>
        </row>
        <row r="9612">
          <cell r="E9612">
            <v>3.35</v>
          </cell>
        </row>
        <row r="9613">
          <cell r="E9613">
            <v>18.04</v>
          </cell>
        </row>
        <row r="9614">
          <cell r="E9614">
            <v>260</v>
          </cell>
        </row>
        <row r="9615">
          <cell r="E9615">
            <v>10.36</v>
          </cell>
        </row>
        <row r="9616">
          <cell r="E9616">
            <v>8300</v>
          </cell>
        </row>
        <row r="9617">
          <cell r="E9617">
            <v>1.8</v>
          </cell>
        </row>
        <row r="9618">
          <cell r="E9618">
            <v>0.32</v>
          </cell>
        </row>
        <row r="9619">
          <cell r="E9619">
            <v>3.35</v>
          </cell>
        </row>
        <row r="9620">
          <cell r="E9620">
            <v>18.04</v>
          </cell>
        </row>
        <row r="9621">
          <cell r="E9621">
            <v>260</v>
          </cell>
        </row>
        <row r="9622">
          <cell r="E9622">
            <v>10.36</v>
          </cell>
        </row>
        <row r="9623">
          <cell r="E9623">
            <v>8690</v>
          </cell>
        </row>
        <row r="9624">
          <cell r="E9624">
            <v>1.8</v>
          </cell>
        </row>
        <row r="9625">
          <cell r="E9625">
            <v>0.32</v>
          </cell>
        </row>
        <row r="9626">
          <cell r="E9626">
            <v>3.35</v>
          </cell>
        </row>
        <row r="9627">
          <cell r="E9627">
            <v>18.04</v>
          </cell>
        </row>
        <row r="9628">
          <cell r="E9628">
            <v>260</v>
          </cell>
        </row>
        <row r="9629">
          <cell r="E9629">
            <v>10.36</v>
          </cell>
        </row>
        <row r="9630">
          <cell r="E9630">
            <v>8690</v>
          </cell>
        </row>
        <row r="9631">
          <cell r="E9631">
            <v>1.8</v>
          </cell>
        </row>
        <row r="9632">
          <cell r="E9632">
            <v>0.32</v>
          </cell>
        </row>
        <row r="9633">
          <cell r="E9633">
            <v>3.35</v>
          </cell>
        </row>
        <row r="9634">
          <cell r="E9634">
            <v>18.04</v>
          </cell>
        </row>
        <row r="9635">
          <cell r="E9635">
            <v>260</v>
          </cell>
        </row>
        <row r="9636">
          <cell r="E9636">
            <v>10.36</v>
          </cell>
        </row>
        <row r="9637">
          <cell r="E9637">
            <v>8300</v>
          </cell>
        </row>
        <row r="9638">
          <cell r="E9638">
            <v>1.8</v>
          </cell>
        </row>
        <row r="9639">
          <cell r="E9639">
            <v>0.32</v>
          </cell>
        </row>
        <row r="9640">
          <cell r="E9640">
            <v>3.35</v>
          </cell>
        </row>
        <row r="9641">
          <cell r="E9641">
            <v>18.04</v>
          </cell>
        </row>
        <row r="9642">
          <cell r="E9642">
            <v>260</v>
          </cell>
        </row>
        <row r="9643">
          <cell r="E9643">
            <v>10.36</v>
          </cell>
        </row>
        <row r="9644">
          <cell r="E9644">
            <v>8690</v>
          </cell>
        </row>
        <row r="9645">
          <cell r="E9645">
            <v>1.8</v>
          </cell>
        </row>
        <row r="9646">
          <cell r="E9646">
            <v>0.32</v>
          </cell>
        </row>
        <row r="9647">
          <cell r="E9647">
            <v>3.35</v>
          </cell>
        </row>
        <row r="9648">
          <cell r="E9648">
            <v>18.04</v>
          </cell>
        </row>
        <row r="9649">
          <cell r="E9649">
            <v>260</v>
          </cell>
        </row>
        <row r="9650">
          <cell r="E9650">
            <v>10.36</v>
          </cell>
        </row>
        <row r="9651">
          <cell r="E9651">
            <v>8690</v>
          </cell>
        </row>
        <row r="9652">
          <cell r="E9652">
            <v>1.8</v>
          </cell>
        </row>
        <row r="9653">
          <cell r="E9653">
            <v>0.32</v>
          </cell>
        </row>
        <row r="9654">
          <cell r="E9654">
            <v>3.35</v>
          </cell>
        </row>
        <row r="9655">
          <cell r="E9655">
            <v>18.04</v>
          </cell>
        </row>
        <row r="9656">
          <cell r="E9656">
            <v>260</v>
          </cell>
        </row>
        <row r="9657">
          <cell r="E9657">
            <v>10.36</v>
          </cell>
        </row>
        <row r="9658">
          <cell r="E9658">
            <v>8690</v>
          </cell>
        </row>
        <row r="9659">
          <cell r="E9659">
            <v>1.8</v>
          </cell>
        </row>
        <row r="9660">
          <cell r="E9660">
            <v>0.32</v>
          </cell>
        </row>
        <row r="9661">
          <cell r="E9661">
            <v>3.35</v>
          </cell>
        </row>
        <row r="9662">
          <cell r="E9662">
            <v>18.04</v>
          </cell>
        </row>
        <row r="9663">
          <cell r="E9663">
            <v>260</v>
          </cell>
        </row>
        <row r="9664">
          <cell r="E9664">
            <v>10.36</v>
          </cell>
        </row>
        <row r="9665">
          <cell r="E9665">
            <v>10165</v>
          </cell>
        </row>
        <row r="9666">
          <cell r="E9666">
            <v>1.8</v>
          </cell>
        </row>
        <row r="9667">
          <cell r="E9667">
            <v>0.32</v>
          </cell>
        </row>
        <row r="9668">
          <cell r="E9668">
            <v>3.35</v>
          </cell>
        </row>
        <row r="9669">
          <cell r="E9669">
            <v>18.04</v>
          </cell>
        </row>
        <row r="9670">
          <cell r="E9670">
            <v>260</v>
          </cell>
        </row>
        <row r="9671">
          <cell r="E9671">
            <v>10.36</v>
          </cell>
        </row>
        <row r="9672">
          <cell r="E9672">
            <v>11145</v>
          </cell>
        </row>
        <row r="9673">
          <cell r="E9673">
            <v>1.8</v>
          </cell>
        </row>
        <row r="9674">
          <cell r="E9674">
            <v>0.32</v>
          </cell>
        </row>
        <row r="9675">
          <cell r="E9675">
            <v>3.35</v>
          </cell>
        </row>
        <row r="9676">
          <cell r="E9676">
            <v>18.04</v>
          </cell>
        </row>
        <row r="9677">
          <cell r="E9677">
            <v>260</v>
          </cell>
        </row>
        <row r="9678">
          <cell r="E9678">
            <v>10.36</v>
          </cell>
        </row>
        <row r="9679">
          <cell r="E9679">
            <v>10165</v>
          </cell>
        </row>
        <row r="9680">
          <cell r="E9680">
            <v>1.8</v>
          </cell>
        </row>
        <row r="9681">
          <cell r="E9681">
            <v>0.32</v>
          </cell>
        </row>
        <row r="9682">
          <cell r="E9682">
            <v>3.35</v>
          </cell>
        </row>
        <row r="9683">
          <cell r="E9683">
            <v>18.04</v>
          </cell>
        </row>
        <row r="9684">
          <cell r="E9684">
            <v>260</v>
          </cell>
        </row>
        <row r="9685">
          <cell r="E9685">
            <v>10.36</v>
          </cell>
        </row>
        <row r="9686">
          <cell r="E9686">
            <v>11165</v>
          </cell>
        </row>
        <row r="9687">
          <cell r="E9687">
            <v>1.8</v>
          </cell>
        </row>
        <row r="9688">
          <cell r="E9688">
            <v>0.32</v>
          </cell>
        </row>
        <row r="9689">
          <cell r="E9689">
            <v>3.35</v>
          </cell>
        </row>
        <row r="9690">
          <cell r="E9690">
            <v>18.04</v>
          </cell>
        </row>
        <row r="9691">
          <cell r="E9691">
            <v>260</v>
          </cell>
        </row>
        <row r="9692">
          <cell r="E9692">
            <v>10.36</v>
          </cell>
        </row>
        <row r="9693">
          <cell r="E9693">
            <v>11165</v>
          </cell>
        </row>
        <row r="9694">
          <cell r="E9694">
            <v>1.8</v>
          </cell>
        </row>
        <row r="9695">
          <cell r="E9695">
            <v>0.32</v>
          </cell>
        </row>
        <row r="9696">
          <cell r="E9696">
            <v>3.35</v>
          </cell>
        </row>
        <row r="9697">
          <cell r="E9697">
            <v>18.04</v>
          </cell>
        </row>
        <row r="9698">
          <cell r="E9698">
            <v>260</v>
          </cell>
        </row>
        <row r="9699">
          <cell r="E9699">
            <v>10.36</v>
          </cell>
        </row>
        <row r="9700">
          <cell r="E9700">
            <v>11165</v>
          </cell>
        </row>
        <row r="9701">
          <cell r="E9701">
            <v>1.8</v>
          </cell>
        </row>
        <row r="9702">
          <cell r="E9702">
            <v>0.32</v>
          </cell>
        </row>
        <row r="9703">
          <cell r="E9703">
            <v>3.35</v>
          </cell>
        </row>
        <row r="9704">
          <cell r="E9704">
            <v>18.04</v>
          </cell>
        </row>
        <row r="9705">
          <cell r="E9705">
            <v>260</v>
          </cell>
        </row>
        <row r="9706">
          <cell r="E9706">
            <v>10.36</v>
          </cell>
        </row>
        <row r="9707">
          <cell r="E9707">
            <v>11165</v>
          </cell>
        </row>
        <row r="9708">
          <cell r="E9708">
            <v>1.8</v>
          </cell>
        </row>
        <row r="9709">
          <cell r="E9709">
            <v>0.32</v>
          </cell>
        </row>
        <row r="9710">
          <cell r="E9710">
            <v>3.35</v>
          </cell>
        </row>
        <row r="9711">
          <cell r="E9711">
            <v>18.04</v>
          </cell>
        </row>
        <row r="9712">
          <cell r="E9712">
            <v>260</v>
          </cell>
        </row>
        <row r="9713">
          <cell r="E9713">
            <v>10.36</v>
          </cell>
        </row>
        <row r="9714">
          <cell r="E9714">
            <v>11545</v>
          </cell>
        </row>
        <row r="9715">
          <cell r="E9715">
            <v>1.8</v>
          </cell>
        </row>
        <row r="9716">
          <cell r="E9716">
            <v>0.32</v>
          </cell>
        </row>
        <row r="9717">
          <cell r="E9717">
            <v>3.35</v>
          </cell>
        </row>
        <row r="9718">
          <cell r="E9718">
            <v>18.04</v>
          </cell>
        </row>
        <row r="9719">
          <cell r="E9719">
            <v>260</v>
          </cell>
        </row>
        <row r="9720">
          <cell r="E9720">
            <v>10.36</v>
          </cell>
        </row>
        <row r="9721">
          <cell r="E9721">
            <v>11165</v>
          </cell>
        </row>
        <row r="9722">
          <cell r="E9722">
            <v>1.8</v>
          </cell>
        </row>
        <row r="9723">
          <cell r="E9723">
            <v>0.32</v>
          </cell>
        </row>
        <row r="9724">
          <cell r="E9724">
            <v>3.35</v>
          </cell>
        </row>
        <row r="9725">
          <cell r="E9725">
            <v>18.04</v>
          </cell>
        </row>
        <row r="9726">
          <cell r="E9726">
            <v>260</v>
          </cell>
        </row>
        <row r="9727">
          <cell r="E9727">
            <v>10.36</v>
          </cell>
        </row>
        <row r="9728">
          <cell r="E9728">
            <v>11165</v>
          </cell>
        </row>
        <row r="9729">
          <cell r="E9729">
            <v>1.8</v>
          </cell>
        </row>
        <row r="9730">
          <cell r="E9730">
            <v>0.32</v>
          </cell>
        </row>
        <row r="9731">
          <cell r="E9731">
            <v>3.35</v>
          </cell>
        </row>
        <row r="9732">
          <cell r="E9732">
            <v>18.04</v>
          </cell>
        </row>
        <row r="9733">
          <cell r="E9733">
            <v>260</v>
          </cell>
        </row>
        <row r="9734">
          <cell r="E9734">
            <v>10.36</v>
          </cell>
        </row>
        <row r="9735">
          <cell r="E9735">
            <v>11165</v>
          </cell>
        </row>
        <row r="9736">
          <cell r="E9736">
            <v>1.8</v>
          </cell>
        </row>
        <row r="9737">
          <cell r="E9737">
            <v>0.32</v>
          </cell>
        </row>
        <row r="9738">
          <cell r="E9738">
            <v>3.35</v>
          </cell>
        </row>
        <row r="9739">
          <cell r="E9739">
            <v>18.04</v>
          </cell>
        </row>
        <row r="9740">
          <cell r="E9740">
            <v>260</v>
          </cell>
        </row>
        <row r="9741">
          <cell r="E9741">
            <v>10.36</v>
          </cell>
        </row>
        <row r="9742">
          <cell r="E9742">
            <v>9425</v>
          </cell>
        </row>
        <row r="9743">
          <cell r="E9743">
            <v>1.8</v>
          </cell>
        </row>
        <row r="9744">
          <cell r="E9744">
            <v>0.32</v>
          </cell>
        </row>
        <row r="9745">
          <cell r="E9745">
            <v>3.35</v>
          </cell>
        </row>
        <row r="9746">
          <cell r="E9746">
            <v>18.04</v>
          </cell>
        </row>
        <row r="9747">
          <cell r="E9747">
            <v>260</v>
          </cell>
        </row>
        <row r="9748">
          <cell r="E9748">
            <v>10.36</v>
          </cell>
        </row>
        <row r="9749">
          <cell r="E9749">
            <v>9425</v>
          </cell>
        </row>
        <row r="9750">
          <cell r="E9750">
            <v>1.8</v>
          </cell>
        </row>
        <row r="9751">
          <cell r="E9751">
            <v>0.32</v>
          </cell>
        </row>
        <row r="9752">
          <cell r="E9752">
            <v>3.35</v>
          </cell>
        </row>
        <row r="9753">
          <cell r="E9753">
            <v>18.04</v>
          </cell>
        </row>
        <row r="9754">
          <cell r="E9754">
            <v>260</v>
          </cell>
        </row>
        <row r="9755">
          <cell r="E9755">
            <v>10.36</v>
          </cell>
        </row>
        <row r="9756">
          <cell r="E9756">
            <v>8330</v>
          </cell>
        </row>
        <row r="9757">
          <cell r="E9757">
            <v>1.8</v>
          </cell>
        </row>
        <row r="9758">
          <cell r="E9758">
            <v>0.32</v>
          </cell>
        </row>
        <row r="9759">
          <cell r="E9759">
            <v>3.35</v>
          </cell>
        </row>
        <row r="9760">
          <cell r="E9760">
            <v>18.04</v>
          </cell>
        </row>
        <row r="9761">
          <cell r="E9761">
            <v>260</v>
          </cell>
        </row>
        <row r="9762">
          <cell r="E9762">
            <v>10.36</v>
          </cell>
        </row>
        <row r="9763">
          <cell r="E9763">
            <v>8330</v>
          </cell>
        </row>
        <row r="9764">
          <cell r="E9764">
            <v>1.8</v>
          </cell>
        </row>
        <row r="9765">
          <cell r="E9765">
            <v>0.32</v>
          </cell>
        </row>
        <row r="9766">
          <cell r="E9766">
            <v>3.35</v>
          </cell>
        </row>
        <row r="9767">
          <cell r="E9767">
            <v>18.04</v>
          </cell>
        </row>
        <row r="9768">
          <cell r="E9768">
            <v>260</v>
          </cell>
        </row>
        <row r="9769">
          <cell r="E9769">
            <v>10.36</v>
          </cell>
        </row>
        <row r="9770">
          <cell r="E9770">
            <v>8330</v>
          </cell>
        </row>
        <row r="9771">
          <cell r="E9771">
            <v>1.8</v>
          </cell>
        </row>
        <row r="9772">
          <cell r="E9772">
            <v>0.32</v>
          </cell>
        </row>
        <row r="9773">
          <cell r="E9773">
            <v>3.35</v>
          </cell>
        </row>
        <row r="9774">
          <cell r="E9774">
            <v>18.04</v>
          </cell>
        </row>
        <row r="9775">
          <cell r="E9775">
            <v>260</v>
          </cell>
        </row>
        <row r="9776">
          <cell r="E9776">
            <v>10.36</v>
          </cell>
        </row>
        <row r="9777">
          <cell r="E9777">
            <v>11790</v>
          </cell>
        </row>
        <row r="9778">
          <cell r="E9778">
            <v>1.8</v>
          </cell>
        </row>
        <row r="9779">
          <cell r="E9779">
            <v>0.32</v>
          </cell>
        </row>
        <row r="9780">
          <cell r="E9780">
            <v>3.35</v>
          </cell>
        </row>
        <row r="9781">
          <cell r="E9781">
            <v>18.04</v>
          </cell>
        </row>
        <row r="9782">
          <cell r="E9782">
            <v>270</v>
          </cell>
        </row>
        <row r="9783">
          <cell r="E9783">
            <v>10.36</v>
          </cell>
        </row>
        <row r="9784">
          <cell r="E9784">
            <v>9930</v>
          </cell>
        </row>
        <row r="9785">
          <cell r="E9785">
            <v>1.8</v>
          </cell>
        </row>
        <row r="9786">
          <cell r="E9786">
            <v>0.32</v>
          </cell>
        </row>
        <row r="9787">
          <cell r="E9787">
            <v>3.35</v>
          </cell>
        </row>
        <row r="9788">
          <cell r="E9788">
            <v>18.04</v>
          </cell>
        </row>
        <row r="9789">
          <cell r="E9789">
            <v>270</v>
          </cell>
        </row>
        <row r="9790">
          <cell r="E9790">
            <v>10.36</v>
          </cell>
        </row>
        <row r="9791">
          <cell r="E9791">
            <v>11790</v>
          </cell>
        </row>
        <row r="9792">
          <cell r="E9792">
            <v>1.8</v>
          </cell>
        </row>
        <row r="9793">
          <cell r="E9793">
            <v>0.32</v>
          </cell>
        </row>
        <row r="9794">
          <cell r="E9794">
            <v>3.35</v>
          </cell>
        </row>
        <row r="9795">
          <cell r="E9795">
            <v>18.04</v>
          </cell>
        </row>
        <row r="9796">
          <cell r="E9796">
            <v>270</v>
          </cell>
        </row>
        <row r="9797">
          <cell r="E9797">
            <v>10.36</v>
          </cell>
        </row>
        <row r="9798">
          <cell r="E9798">
            <v>9930</v>
          </cell>
        </row>
        <row r="9799">
          <cell r="E9799">
            <v>1.8</v>
          </cell>
        </row>
        <row r="9800">
          <cell r="E9800">
            <v>0.32</v>
          </cell>
        </row>
        <row r="9801">
          <cell r="E9801">
            <v>3.35</v>
          </cell>
        </row>
        <row r="9802">
          <cell r="E9802">
            <v>18.04</v>
          </cell>
        </row>
        <row r="9803">
          <cell r="E9803">
            <v>270</v>
          </cell>
        </row>
        <row r="9804">
          <cell r="E9804">
            <v>10.36</v>
          </cell>
        </row>
        <row r="9805">
          <cell r="E9805">
            <v>11790</v>
          </cell>
        </row>
        <row r="9806">
          <cell r="E9806">
            <v>1.8</v>
          </cell>
        </row>
        <row r="9807">
          <cell r="E9807">
            <v>0.32</v>
          </cell>
        </row>
        <row r="9808">
          <cell r="E9808">
            <v>3.35</v>
          </cell>
        </row>
        <row r="9809">
          <cell r="E9809">
            <v>18.04</v>
          </cell>
        </row>
        <row r="9810">
          <cell r="E9810">
            <v>270</v>
          </cell>
        </row>
        <row r="9811">
          <cell r="E9811">
            <v>10.36</v>
          </cell>
        </row>
        <row r="9812">
          <cell r="E9812">
            <v>9930</v>
          </cell>
        </row>
        <row r="9813">
          <cell r="E9813">
            <v>1.8</v>
          </cell>
        </row>
        <row r="9814">
          <cell r="E9814">
            <v>0.32</v>
          </cell>
        </row>
        <row r="9815">
          <cell r="E9815">
            <v>3.35</v>
          </cell>
        </row>
        <row r="9816">
          <cell r="E9816">
            <v>18.04</v>
          </cell>
        </row>
        <row r="9817">
          <cell r="E9817">
            <v>270</v>
          </cell>
        </row>
        <row r="9818">
          <cell r="E9818">
            <v>10.36</v>
          </cell>
        </row>
        <row r="9819">
          <cell r="E9819">
            <v>9930</v>
          </cell>
        </row>
        <row r="9820">
          <cell r="E9820">
            <v>1.8</v>
          </cell>
        </row>
        <row r="9821">
          <cell r="E9821">
            <v>0.32</v>
          </cell>
        </row>
        <row r="9822">
          <cell r="E9822">
            <v>3.35</v>
          </cell>
        </row>
        <row r="9823">
          <cell r="E9823">
            <v>18.04</v>
          </cell>
        </row>
        <row r="9824">
          <cell r="E9824">
            <v>270</v>
          </cell>
        </row>
        <row r="9825">
          <cell r="E9825">
            <v>10.36</v>
          </cell>
        </row>
        <row r="9826">
          <cell r="E9826">
            <v>11790</v>
          </cell>
        </row>
        <row r="9827">
          <cell r="E9827">
            <v>1.8</v>
          </cell>
        </row>
        <row r="9828">
          <cell r="E9828">
            <v>0.32</v>
          </cell>
        </row>
        <row r="9829">
          <cell r="E9829">
            <v>3.35</v>
          </cell>
        </row>
        <row r="9830">
          <cell r="E9830">
            <v>18.04</v>
          </cell>
        </row>
        <row r="9831">
          <cell r="E9831">
            <v>270</v>
          </cell>
        </row>
        <row r="9832">
          <cell r="E9832">
            <v>10.36</v>
          </cell>
        </row>
        <row r="9833">
          <cell r="E9833">
            <v>11790</v>
          </cell>
        </row>
        <row r="9834">
          <cell r="E9834">
            <v>1.8</v>
          </cell>
        </row>
        <row r="9835">
          <cell r="E9835">
            <v>0.32</v>
          </cell>
        </row>
        <row r="9836">
          <cell r="E9836">
            <v>3.35</v>
          </cell>
        </row>
        <row r="9837">
          <cell r="E9837">
            <v>18.04</v>
          </cell>
        </row>
        <row r="9838">
          <cell r="E9838">
            <v>270</v>
          </cell>
        </row>
        <row r="9839">
          <cell r="E9839">
            <v>10.36</v>
          </cell>
        </row>
        <row r="9840">
          <cell r="E9840">
            <v>9930</v>
          </cell>
        </row>
        <row r="9841">
          <cell r="E9841">
            <v>1.8</v>
          </cell>
        </row>
        <row r="9842">
          <cell r="E9842">
            <v>0.32</v>
          </cell>
        </row>
        <row r="9843">
          <cell r="E9843">
            <v>3.35</v>
          </cell>
        </row>
        <row r="9844">
          <cell r="E9844">
            <v>18.04</v>
          </cell>
        </row>
        <row r="9845">
          <cell r="E9845">
            <v>270</v>
          </cell>
        </row>
        <row r="9846">
          <cell r="E9846">
            <v>10.36</v>
          </cell>
        </row>
        <row r="9847">
          <cell r="E9847">
            <v>9930</v>
          </cell>
        </row>
        <row r="9848">
          <cell r="E9848">
            <v>1.8</v>
          </cell>
        </row>
        <row r="9849">
          <cell r="E9849">
            <v>0.32</v>
          </cell>
        </row>
        <row r="9850">
          <cell r="E9850">
            <v>3.35</v>
          </cell>
        </row>
        <row r="9851">
          <cell r="E9851">
            <v>18.04</v>
          </cell>
        </row>
        <row r="9852">
          <cell r="E9852">
            <v>270</v>
          </cell>
        </row>
        <row r="9853">
          <cell r="E9853">
            <v>10.36</v>
          </cell>
        </row>
        <row r="9854">
          <cell r="E9854">
            <v>11260</v>
          </cell>
        </row>
        <row r="9855">
          <cell r="E9855">
            <v>1.8</v>
          </cell>
        </row>
        <row r="9856">
          <cell r="E9856">
            <v>0.32</v>
          </cell>
        </row>
        <row r="9857">
          <cell r="E9857">
            <v>3.35</v>
          </cell>
        </row>
        <row r="9858">
          <cell r="E9858">
            <v>18.04</v>
          </cell>
        </row>
        <row r="9859">
          <cell r="E9859">
            <v>270</v>
          </cell>
        </row>
        <row r="9860">
          <cell r="E9860">
            <v>10.36</v>
          </cell>
        </row>
        <row r="9861">
          <cell r="E9861">
            <v>11260</v>
          </cell>
        </row>
        <row r="9862">
          <cell r="E9862">
            <v>1.8</v>
          </cell>
        </row>
        <row r="9863">
          <cell r="E9863">
            <v>0.32</v>
          </cell>
        </row>
        <row r="9864">
          <cell r="E9864">
            <v>3.35</v>
          </cell>
        </row>
        <row r="9865">
          <cell r="E9865">
            <v>18.04</v>
          </cell>
        </row>
        <row r="9866">
          <cell r="E9866">
            <v>270</v>
          </cell>
        </row>
        <row r="9867">
          <cell r="E9867">
            <v>10.36</v>
          </cell>
        </row>
        <row r="9868">
          <cell r="E9868">
            <v>11890</v>
          </cell>
        </row>
        <row r="9869">
          <cell r="E9869">
            <v>1.8</v>
          </cell>
        </row>
        <row r="9870">
          <cell r="E9870">
            <v>0.32</v>
          </cell>
        </row>
        <row r="9871">
          <cell r="E9871">
            <v>3.35</v>
          </cell>
        </row>
        <row r="9872">
          <cell r="E9872">
            <v>18.04</v>
          </cell>
        </row>
        <row r="9873">
          <cell r="E9873">
            <v>270</v>
          </cell>
        </row>
        <row r="9874">
          <cell r="E9874">
            <v>10.36</v>
          </cell>
        </row>
        <row r="9875">
          <cell r="E9875">
            <v>10920</v>
          </cell>
        </row>
        <row r="9876">
          <cell r="E9876">
            <v>1.8</v>
          </cell>
        </row>
        <row r="9877">
          <cell r="E9877">
            <v>0.32</v>
          </cell>
        </row>
        <row r="9878">
          <cell r="E9878">
            <v>3.35</v>
          </cell>
        </row>
        <row r="9879">
          <cell r="E9879">
            <v>18.04</v>
          </cell>
        </row>
        <row r="9880">
          <cell r="E9880">
            <v>270</v>
          </cell>
        </row>
        <row r="9881">
          <cell r="E9881">
            <v>10.36</v>
          </cell>
        </row>
        <row r="9882">
          <cell r="E9882">
            <v>10920</v>
          </cell>
        </row>
        <row r="9883">
          <cell r="E9883">
            <v>1.8</v>
          </cell>
        </row>
        <row r="9884">
          <cell r="E9884">
            <v>0.32</v>
          </cell>
        </row>
        <row r="9885">
          <cell r="E9885">
            <v>3.35</v>
          </cell>
        </row>
        <row r="9886">
          <cell r="E9886">
            <v>18.04</v>
          </cell>
        </row>
        <row r="9887">
          <cell r="E9887">
            <v>270</v>
          </cell>
        </row>
        <row r="9888">
          <cell r="E9888">
            <v>10.36</v>
          </cell>
        </row>
        <row r="9889">
          <cell r="E9889">
            <v>11260</v>
          </cell>
        </row>
        <row r="9890">
          <cell r="E9890">
            <v>1.8</v>
          </cell>
        </row>
        <row r="9891">
          <cell r="E9891">
            <v>0.32</v>
          </cell>
        </row>
        <row r="9892">
          <cell r="E9892">
            <v>3.35</v>
          </cell>
        </row>
        <row r="9893">
          <cell r="E9893">
            <v>18.04</v>
          </cell>
        </row>
        <row r="9894">
          <cell r="E9894">
            <v>270</v>
          </cell>
        </row>
        <row r="9895">
          <cell r="E9895">
            <v>10.36</v>
          </cell>
        </row>
        <row r="9896">
          <cell r="E9896">
            <v>11260</v>
          </cell>
        </row>
        <row r="9897">
          <cell r="E9897">
            <v>1.8</v>
          </cell>
        </row>
        <row r="9898">
          <cell r="E9898">
            <v>0.32</v>
          </cell>
        </row>
        <row r="9899">
          <cell r="E9899">
            <v>3.35</v>
          </cell>
        </row>
        <row r="9900">
          <cell r="E9900">
            <v>18.04</v>
          </cell>
        </row>
        <row r="9901">
          <cell r="E9901">
            <v>270</v>
          </cell>
        </row>
        <row r="9902">
          <cell r="E9902">
            <v>10.36</v>
          </cell>
        </row>
        <row r="9903">
          <cell r="E9903">
            <v>11260</v>
          </cell>
        </row>
        <row r="9904">
          <cell r="E9904">
            <v>1.8</v>
          </cell>
        </row>
        <row r="9905">
          <cell r="E9905">
            <v>0.32</v>
          </cell>
        </row>
        <row r="9906">
          <cell r="E9906">
            <v>3.35</v>
          </cell>
        </row>
        <row r="9907">
          <cell r="E9907">
            <v>18.04</v>
          </cell>
        </row>
        <row r="9908">
          <cell r="E9908">
            <v>270</v>
          </cell>
        </row>
        <row r="9909">
          <cell r="E9909">
            <v>10.36</v>
          </cell>
        </row>
        <row r="9910">
          <cell r="E9910">
            <v>7883</v>
          </cell>
        </row>
        <row r="9911">
          <cell r="E9911">
            <v>170</v>
          </cell>
        </row>
        <row r="9912">
          <cell r="E9912">
            <v>1.8</v>
          </cell>
        </row>
        <row r="9913">
          <cell r="E9913">
            <v>45.56</v>
          </cell>
        </row>
        <row r="9914">
          <cell r="E9914">
            <v>10.71</v>
          </cell>
        </row>
        <row r="9915">
          <cell r="E9915">
            <v>6.64</v>
          </cell>
        </row>
        <row r="9916">
          <cell r="E9916">
            <v>10.36</v>
          </cell>
        </row>
        <row r="9917">
          <cell r="E9917">
            <v>6195</v>
          </cell>
        </row>
        <row r="9918">
          <cell r="E9918">
            <v>270</v>
          </cell>
        </row>
        <row r="9919">
          <cell r="E9919">
            <v>1.8</v>
          </cell>
        </row>
        <row r="9920">
          <cell r="E9920">
            <v>0.57999999999999996</v>
          </cell>
        </row>
        <row r="9921">
          <cell r="E9921">
            <v>3.42</v>
          </cell>
        </row>
        <row r="9922">
          <cell r="E9922">
            <v>11.54</v>
          </cell>
        </row>
        <row r="9923">
          <cell r="E9923">
            <v>10.36</v>
          </cell>
        </row>
        <row r="9924">
          <cell r="E9924">
            <v>-10.36</v>
          </cell>
        </row>
        <row r="9925">
          <cell r="E9925">
            <v>29.46</v>
          </cell>
        </row>
        <row r="9926">
          <cell r="E9926">
            <v>6575</v>
          </cell>
        </row>
        <row r="9927">
          <cell r="E9927">
            <v>270</v>
          </cell>
        </row>
        <row r="9928">
          <cell r="E9928">
            <v>1.8</v>
          </cell>
        </row>
        <row r="9929">
          <cell r="E9929">
            <v>11.97</v>
          </cell>
        </row>
        <row r="9930">
          <cell r="E9930">
            <v>4.6500000000000004</v>
          </cell>
        </row>
        <row r="9931">
          <cell r="E9931">
            <v>10.36</v>
          </cell>
        </row>
        <row r="9932">
          <cell r="E9932">
            <v>-10.36</v>
          </cell>
        </row>
        <row r="9933">
          <cell r="E9933">
            <v>29.46</v>
          </cell>
        </row>
        <row r="9934">
          <cell r="E9934">
            <v>6075</v>
          </cell>
        </row>
        <row r="9935">
          <cell r="E9935">
            <v>270</v>
          </cell>
        </row>
        <row r="9936">
          <cell r="E9936">
            <v>1.8</v>
          </cell>
        </row>
        <row r="9937">
          <cell r="E9937">
            <v>795.89</v>
          </cell>
        </row>
        <row r="9938">
          <cell r="E9938">
            <v>11.8</v>
          </cell>
        </row>
        <row r="9939">
          <cell r="E9939">
            <v>-795.89</v>
          </cell>
        </row>
        <row r="9940">
          <cell r="E9940">
            <v>795.34</v>
          </cell>
        </row>
        <row r="9941">
          <cell r="E9941">
            <v>11.97</v>
          </cell>
        </row>
        <row r="9942">
          <cell r="E9942">
            <v>4.6500000000000004</v>
          </cell>
        </row>
        <row r="9943">
          <cell r="E9943">
            <v>10.36</v>
          </cell>
        </row>
        <row r="9944">
          <cell r="E9944">
            <v>-10.36</v>
          </cell>
        </row>
        <row r="9945">
          <cell r="E9945">
            <v>29.46</v>
          </cell>
        </row>
        <row r="9946">
          <cell r="E9946">
            <v>6195</v>
          </cell>
        </row>
        <row r="9947">
          <cell r="E9947">
            <v>270</v>
          </cell>
        </row>
        <row r="9948">
          <cell r="E9948">
            <v>1.8</v>
          </cell>
        </row>
        <row r="9949">
          <cell r="E9949">
            <v>11.97</v>
          </cell>
        </row>
        <row r="9950">
          <cell r="E9950">
            <v>4.6500000000000004</v>
          </cell>
        </row>
        <row r="9951">
          <cell r="E9951">
            <v>10.36</v>
          </cell>
        </row>
        <row r="9952">
          <cell r="E9952">
            <v>-10.36</v>
          </cell>
        </row>
        <row r="9953">
          <cell r="E9953">
            <v>29.46</v>
          </cell>
        </row>
        <row r="9954">
          <cell r="E9954">
            <v>9040</v>
          </cell>
        </row>
        <row r="9955">
          <cell r="E9955">
            <v>260</v>
          </cell>
        </row>
        <row r="9956">
          <cell r="E9956">
            <v>0.26</v>
          </cell>
        </row>
        <row r="9957">
          <cell r="E9957">
            <v>3.28</v>
          </cell>
        </row>
        <row r="9958">
          <cell r="E9958">
            <v>3.21</v>
          </cell>
        </row>
        <row r="9959">
          <cell r="E9959">
            <v>10.36</v>
          </cell>
        </row>
        <row r="9960">
          <cell r="E9960">
            <v>1.8</v>
          </cell>
        </row>
        <row r="9961">
          <cell r="E9961">
            <v>878.79</v>
          </cell>
        </row>
        <row r="9962">
          <cell r="E9962">
            <v>11.8</v>
          </cell>
        </row>
        <row r="9963">
          <cell r="E9963">
            <v>7355</v>
          </cell>
        </row>
        <row r="9964">
          <cell r="E9964">
            <v>-7355</v>
          </cell>
        </row>
        <row r="9965">
          <cell r="E9965">
            <v>7275</v>
          </cell>
        </row>
        <row r="9966">
          <cell r="E9966">
            <v>246</v>
          </cell>
        </row>
        <row r="9967">
          <cell r="E9967">
            <v>0.26</v>
          </cell>
        </row>
        <row r="9968">
          <cell r="E9968">
            <v>3.28</v>
          </cell>
        </row>
        <row r="9969">
          <cell r="E9969">
            <v>3.21</v>
          </cell>
        </row>
        <row r="9970">
          <cell r="E9970">
            <v>10.36</v>
          </cell>
        </row>
        <row r="9971">
          <cell r="E9971">
            <v>1.8</v>
          </cell>
        </row>
        <row r="9972">
          <cell r="E9972">
            <v>7355</v>
          </cell>
        </row>
        <row r="9973">
          <cell r="E9973">
            <v>-7355</v>
          </cell>
        </row>
        <row r="9974">
          <cell r="E9974">
            <v>7275</v>
          </cell>
        </row>
        <row r="9975">
          <cell r="E9975">
            <v>246</v>
          </cell>
        </row>
        <row r="9976">
          <cell r="E9976">
            <v>0.26</v>
          </cell>
        </row>
        <row r="9977">
          <cell r="E9977">
            <v>3.28</v>
          </cell>
        </row>
        <row r="9978">
          <cell r="E9978">
            <v>3.21</v>
          </cell>
        </row>
        <row r="9979">
          <cell r="E9979">
            <v>10.36</v>
          </cell>
        </row>
        <row r="9980">
          <cell r="E9980">
            <v>1.8</v>
          </cell>
        </row>
        <row r="9981">
          <cell r="E9981">
            <v>878.72</v>
          </cell>
        </row>
        <row r="9982">
          <cell r="E9982">
            <v>11.8</v>
          </cell>
        </row>
        <row r="9983">
          <cell r="E9983">
            <v>7355</v>
          </cell>
        </row>
        <row r="9984">
          <cell r="E9984">
            <v>-7355</v>
          </cell>
        </row>
        <row r="9985">
          <cell r="E9985">
            <v>7275</v>
          </cell>
        </row>
        <row r="9986">
          <cell r="E9986">
            <v>246</v>
          </cell>
        </row>
        <row r="9987">
          <cell r="E9987">
            <v>0.26</v>
          </cell>
        </row>
        <row r="9988">
          <cell r="E9988">
            <v>3.28</v>
          </cell>
        </row>
        <row r="9989">
          <cell r="E9989">
            <v>3.21</v>
          </cell>
        </row>
        <row r="9990">
          <cell r="E9990">
            <v>10.36</v>
          </cell>
        </row>
        <row r="9991">
          <cell r="E9991">
            <v>1.8</v>
          </cell>
        </row>
        <row r="9992">
          <cell r="E9992">
            <v>878.86</v>
          </cell>
        </row>
        <row r="9993">
          <cell r="E9993">
            <v>11.8</v>
          </cell>
        </row>
        <row r="9994">
          <cell r="E9994">
            <v>7355</v>
          </cell>
        </row>
        <row r="9995">
          <cell r="E9995">
            <v>-7355</v>
          </cell>
        </row>
        <row r="9996">
          <cell r="E9996">
            <v>7275</v>
          </cell>
        </row>
        <row r="9997">
          <cell r="E9997">
            <v>246</v>
          </cell>
        </row>
        <row r="9998">
          <cell r="E9998">
            <v>0.26</v>
          </cell>
        </row>
        <row r="9999">
          <cell r="E9999">
            <v>3.28</v>
          </cell>
        </row>
        <row r="10000">
          <cell r="E10000">
            <v>3.21</v>
          </cell>
        </row>
        <row r="10001">
          <cell r="E10001">
            <v>10.36</v>
          </cell>
        </row>
        <row r="10002">
          <cell r="E10002">
            <v>1.8</v>
          </cell>
        </row>
        <row r="10003">
          <cell r="E10003">
            <v>7440</v>
          </cell>
        </row>
        <row r="10004">
          <cell r="E10004">
            <v>246</v>
          </cell>
        </row>
        <row r="10005">
          <cell r="E10005">
            <v>0.26</v>
          </cell>
        </row>
        <row r="10006">
          <cell r="E10006">
            <v>3.28</v>
          </cell>
        </row>
        <row r="10007">
          <cell r="E10007">
            <v>3.21</v>
          </cell>
        </row>
        <row r="10008">
          <cell r="E10008">
            <v>10.36</v>
          </cell>
        </row>
        <row r="10009">
          <cell r="E10009">
            <v>1.8</v>
          </cell>
        </row>
        <row r="10010">
          <cell r="E10010">
            <v>948.99</v>
          </cell>
        </row>
        <row r="10011">
          <cell r="E10011">
            <v>11.8</v>
          </cell>
        </row>
        <row r="10012">
          <cell r="E10012">
            <v>7380</v>
          </cell>
        </row>
        <row r="10013">
          <cell r="E10013">
            <v>246</v>
          </cell>
        </row>
        <row r="10014">
          <cell r="E10014">
            <v>0.26</v>
          </cell>
        </row>
        <row r="10015">
          <cell r="E10015">
            <v>3.28</v>
          </cell>
        </row>
        <row r="10016">
          <cell r="E10016">
            <v>3.21</v>
          </cell>
        </row>
        <row r="10017">
          <cell r="E10017">
            <v>10.36</v>
          </cell>
        </row>
        <row r="10018">
          <cell r="E10018">
            <v>1.8</v>
          </cell>
        </row>
        <row r="10019">
          <cell r="E10019">
            <v>7440</v>
          </cell>
        </row>
        <row r="10020">
          <cell r="E10020">
            <v>246</v>
          </cell>
        </row>
        <row r="10021">
          <cell r="E10021">
            <v>0.26</v>
          </cell>
        </row>
        <row r="10022">
          <cell r="E10022">
            <v>3.28</v>
          </cell>
        </row>
        <row r="10023">
          <cell r="E10023">
            <v>3.21</v>
          </cell>
        </row>
        <row r="10024">
          <cell r="E10024">
            <v>10.36</v>
          </cell>
        </row>
        <row r="10025">
          <cell r="E10025">
            <v>1.8</v>
          </cell>
        </row>
        <row r="10026">
          <cell r="E10026">
            <v>7440</v>
          </cell>
        </row>
        <row r="10027">
          <cell r="E10027">
            <v>246</v>
          </cell>
        </row>
        <row r="10028">
          <cell r="E10028">
            <v>0.26</v>
          </cell>
        </row>
        <row r="10029">
          <cell r="E10029">
            <v>3.28</v>
          </cell>
        </row>
        <row r="10030">
          <cell r="E10030">
            <v>3.21</v>
          </cell>
        </row>
        <row r="10031">
          <cell r="E10031">
            <v>10.36</v>
          </cell>
        </row>
        <row r="10032">
          <cell r="E10032">
            <v>1.8</v>
          </cell>
        </row>
        <row r="10033">
          <cell r="E10033">
            <v>7440</v>
          </cell>
        </row>
        <row r="10034">
          <cell r="E10034">
            <v>246</v>
          </cell>
        </row>
        <row r="10035">
          <cell r="E10035">
            <v>0.26</v>
          </cell>
        </row>
        <row r="10036">
          <cell r="E10036">
            <v>3.28</v>
          </cell>
        </row>
        <row r="10037">
          <cell r="E10037">
            <v>3.21</v>
          </cell>
        </row>
        <row r="10038">
          <cell r="E10038">
            <v>10.36</v>
          </cell>
        </row>
        <row r="10039">
          <cell r="E10039">
            <v>1.8</v>
          </cell>
        </row>
        <row r="10040">
          <cell r="E10040">
            <v>8965</v>
          </cell>
        </row>
        <row r="10041">
          <cell r="E10041">
            <v>260</v>
          </cell>
        </row>
        <row r="10042">
          <cell r="E10042">
            <v>0.26</v>
          </cell>
        </row>
        <row r="10043">
          <cell r="E10043">
            <v>3.28</v>
          </cell>
        </row>
        <row r="10044">
          <cell r="E10044">
            <v>3.21</v>
          </cell>
        </row>
        <row r="10045">
          <cell r="E10045">
            <v>10.36</v>
          </cell>
        </row>
        <row r="10046">
          <cell r="E10046">
            <v>1.8</v>
          </cell>
        </row>
        <row r="10047">
          <cell r="E10047">
            <v>9595</v>
          </cell>
        </row>
        <row r="10048">
          <cell r="E10048">
            <v>260</v>
          </cell>
        </row>
        <row r="10049">
          <cell r="E10049">
            <v>0.26</v>
          </cell>
        </row>
        <row r="10050">
          <cell r="E10050">
            <v>3.28</v>
          </cell>
        </row>
        <row r="10051">
          <cell r="E10051">
            <v>3.21</v>
          </cell>
        </row>
        <row r="10052">
          <cell r="E10052">
            <v>10.36</v>
          </cell>
        </row>
        <row r="10053">
          <cell r="E10053">
            <v>1.8</v>
          </cell>
        </row>
        <row r="10054">
          <cell r="E10054">
            <v>9595</v>
          </cell>
        </row>
        <row r="10055">
          <cell r="E10055">
            <v>260</v>
          </cell>
        </row>
        <row r="10056">
          <cell r="E10056">
            <v>0.26</v>
          </cell>
        </row>
        <row r="10057">
          <cell r="E10057">
            <v>3.28</v>
          </cell>
        </row>
        <row r="10058">
          <cell r="E10058">
            <v>3.21</v>
          </cell>
        </row>
        <row r="10059">
          <cell r="E10059">
            <v>10.36</v>
          </cell>
        </row>
        <row r="10060">
          <cell r="E10060">
            <v>1.8</v>
          </cell>
        </row>
        <row r="10061">
          <cell r="E10061">
            <v>9595</v>
          </cell>
        </row>
        <row r="10062">
          <cell r="E10062">
            <v>260</v>
          </cell>
        </row>
        <row r="10063">
          <cell r="E10063">
            <v>0.26</v>
          </cell>
        </row>
        <row r="10064">
          <cell r="E10064">
            <v>3.28</v>
          </cell>
        </row>
        <row r="10065">
          <cell r="E10065">
            <v>3.21</v>
          </cell>
        </row>
        <row r="10066">
          <cell r="E10066">
            <v>10.36</v>
          </cell>
        </row>
        <row r="10067">
          <cell r="E10067">
            <v>1.8</v>
          </cell>
        </row>
        <row r="10068">
          <cell r="E10068">
            <v>9595</v>
          </cell>
        </row>
        <row r="10069">
          <cell r="E10069">
            <v>260</v>
          </cell>
        </row>
        <row r="10070">
          <cell r="E10070">
            <v>0.26</v>
          </cell>
        </row>
        <row r="10071">
          <cell r="E10071">
            <v>3.28</v>
          </cell>
        </row>
        <row r="10072">
          <cell r="E10072">
            <v>3.21</v>
          </cell>
        </row>
        <row r="10073">
          <cell r="E10073">
            <v>10.36</v>
          </cell>
        </row>
        <row r="10074">
          <cell r="E10074">
            <v>1.8</v>
          </cell>
        </row>
        <row r="10075">
          <cell r="E10075">
            <v>9595</v>
          </cell>
        </row>
        <row r="10076">
          <cell r="E10076">
            <v>260</v>
          </cell>
        </row>
        <row r="10077">
          <cell r="E10077">
            <v>0.26</v>
          </cell>
        </row>
        <row r="10078">
          <cell r="E10078">
            <v>3.28</v>
          </cell>
        </row>
        <row r="10079">
          <cell r="E10079">
            <v>3.21</v>
          </cell>
        </row>
        <row r="10080">
          <cell r="E10080">
            <v>10.36</v>
          </cell>
        </row>
        <row r="10081">
          <cell r="E10081">
            <v>1.8</v>
          </cell>
        </row>
        <row r="10082">
          <cell r="E10082">
            <v>9595</v>
          </cell>
        </row>
        <row r="10083">
          <cell r="E10083">
            <v>260</v>
          </cell>
        </row>
        <row r="10084">
          <cell r="E10084">
            <v>0.26</v>
          </cell>
        </row>
        <row r="10085">
          <cell r="E10085">
            <v>3.28</v>
          </cell>
        </row>
        <row r="10086">
          <cell r="E10086">
            <v>3.21</v>
          </cell>
        </row>
        <row r="10087">
          <cell r="E10087">
            <v>10.36</v>
          </cell>
        </row>
        <row r="10088">
          <cell r="E10088">
            <v>1.8</v>
          </cell>
        </row>
        <row r="10089">
          <cell r="E10089">
            <v>9595</v>
          </cell>
        </row>
        <row r="10090">
          <cell r="E10090">
            <v>260</v>
          </cell>
        </row>
        <row r="10091">
          <cell r="E10091">
            <v>0.26</v>
          </cell>
        </row>
        <row r="10092">
          <cell r="E10092">
            <v>3.28</v>
          </cell>
        </row>
        <row r="10093">
          <cell r="E10093">
            <v>3.21</v>
          </cell>
        </row>
        <row r="10094">
          <cell r="E10094">
            <v>10.36</v>
          </cell>
        </row>
        <row r="10095">
          <cell r="E10095">
            <v>1.8</v>
          </cell>
        </row>
        <row r="10096">
          <cell r="E10096">
            <v>9595</v>
          </cell>
        </row>
        <row r="10097">
          <cell r="E10097">
            <v>260</v>
          </cell>
        </row>
        <row r="10098">
          <cell r="E10098">
            <v>0.26</v>
          </cell>
        </row>
        <row r="10099">
          <cell r="E10099">
            <v>3.28</v>
          </cell>
        </row>
        <row r="10100">
          <cell r="E10100">
            <v>3.21</v>
          </cell>
        </row>
        <row r="10101">
          <cell r="E10101">
            <v>10.36</v>
          </cell>
        </row>
        <row r="10102">
          <cell r="E10102">
            <v>1.8</v>
          </cell>
        </row>
        <row r="10103">
          <cell r="E10103">
            <v>9595</v>
          </cell>
        </row>
        <row r="10104">
          <cell r="E10104">
            <v>260</v>
          </cell>
        </row>
        <row r="10105">
          <cell r="E10105">
            <v>0.26</v>
          </cell>
        </row>
        <row r="10106">
          <cell r="E10106">
            <v>3.28</v>
          </cell>
        </row>
        <row r="10107">
          <cell r="E10107">
            <v>3.21</v>
          </cell>
        </row>
        <row r="10108">
          <cell r="E10108">
            <v>10.36</v>
          </cell>
        </row>
        <row r="10109">
          <cell r="E10109">
            <v>1.8</v>
          </cell>
        </row>
        <row r="10110">
          <cell r="E10110">
            <v>9595</v>
          </cell>
        </row>
        <row r="10111">
          <cell r="E10111">
            <v>260</v>
          </cell>
        </row>
        <row r="10112">
          <cell r="E10112">
            <v>0.26</v>
          </cell>
        </row>
        <row r="10113">
          <cell r="E10113">
            <v>3.28</v>
          </cell>
        </row>
        <row r="10114">
          <cell r="E10114">
            <v>3.21</v>
          </cell>
        </row>
        <row r="10115">
          <cell r="E10115">
            <v>10.36</v>
          </cell>
        </row>
        <row r="10116">
          <cell r="E10116">
            <v>1.8</v>
          </cell>
        </row>
        <row r="10117">
          <cell r="E10117">
            <v>9595</v>
          </cell>
        </row>
        <row r="10118">
          <cell r="E10118">
            <v>260</v>
          </cell>
        </row>
        <row r="10119">
          <cell r="E10119">
            <v>0.26</v>
          </cell>
        </row>
        <row r="10120">
          <cell r="E10120">
            <v>3.28</v>
          </cell>
        </row>
        <row r="10121">
          <cell r="E10121">
            <v>3.21</v>
          </cell>
        </row>
        <row r="10122">
          <cell r="E10122">
            <v>10.36</v>
          </cell>
        </row>
        <row r="10123">
          <cell r="E10123">
            <v>1.8</v>
          </cell>
        </row>
        <row r="10124">
          <cell r="E10124">
            <v>9595</v>
          </cell>
        </row>
        <row r="10125">
          <cell r="E10125">
            <v>260</v>
          </cell>
        </row>
        <row r="10126">
          <cell r="E10126">
            <v>0.26</v>
          </cell>
        </row>
        <row r="10127">
          <cell r="E10127">
            <v>3.28</v>
          </cell>
        </row>
        <row r="10128">
          <cell r="E10128">
            <v>3.21</v>
          </cell>
        </row>
        <row r="10129">
          <cell r="E10129">
            <v>10.36</v>
          </cell>
        </row>
        <row r="10130">
          <cell r="E10130">
            <v>1.8</v>
          </cell>
        </row>
        <row r="10131">
          <cell r="E10131">
            <v>9595</v>
          </cell>
        </row>
        <row r="10132">
          <cell r="E10132">
            <v>260</v>
          </cell>
        </row>
        <row r="10133">
          <cell r="E10133">
            <v>0.26</v>
          </cell>
        </row>
        <row r="10134">
          <cell r="E10134">
            <v>3.28</v>
          </cell>
        </row>
        <row r="10135">
          <cell r="E10135">
            <v>3.21</v>
          </cell>
        </row>
        <row r="10136">
          <cell r="E10136">
            <v>10.36</v>
          </cell>
        </row>
        <row r="10137">
          <cell r="E10137">
            <v>1.8</v>
          </cell>
        </row>
        <row r="10138">
          <cell r="E10138">
            <v>9370</v>
          </cell>
        </row>
        <row r="10139">
          <cell r="E10139">
            <v>260</v>
          </cell>
        </row>
        <row r="10140">
          <cell r="E10140">
            <v>0.26</v>
          </cell>
        </row>
        <row r="10141">
          <cell r="E10141">
            <v>3.28</v>
          </cell>
        </row>
        <row r="10142">
          <cell r="E10142">
            <v>3.21</v>
          </cell>
        </row>
        <row r="10143">
          <cell r="E10143">
            <v>10.36</v>
          </cell>
        </row>
        <row r="10144">
          <cell r="E10144">
            <v>1.8</v>
          </cell>
        </row>
        <row r="10145">
          <cell r="E10145">
            <v>8660</v>
          </cell>
        </row>
        <row r="10146">
          <cell r="E10146">
            <v>260</v>
          </cell>
        </row>
        <row r="10147">
          <cell r="E10147">
            <v>0.26</v>
          </cell>
        </row>
        <row r="10148">
          <cell r="E10148">
            <v>3.28</v>
          </cell>
        </row>
        <row r="10149">
          <cell r="E10149">
            <v>3.21</v>
          </cell>
        </row>
        <row r="10150">
          <cell r="E10150">
            <v>10.36</v>
          </cell>
        </row>
        <row r="10151">
          <cell r="E10151">
            <v>1.8</v>
          </cell>
        </row>
        <row r="10152">
          <cell r="E10152">
            <v>8660</v>
          </cell>
        </row>
        <row r="10153">
          <cell r="E10153">
            <v>260</v>
          </cell>
        </row>
        <row r="10154">
          <cell r="E10154">
            <v>0.26</v>
          </cell>
        </row>
        <row r="10155">
          <cell r="E10155">
            <v>3.28</v>
          </cell>
        </row>
        <row r="10156">
          <cell r="E10156">
            <v>3.21</v>
          </cell>
        </row>
        <row r="10157">
          <cell r="E10157">
            <v>10.36</v>
          </cell>
        </row>
        <row r="10158">
          <cell r="E10158">
            <v>1.8</v>
          </cell>
        </row>
        <row r="10159">
          <cell r="E10159">
            <v>8660</v>
          </cell>
        </row>
        <row r="10160">
          <cell r="E10160">
            <v>260</v>
          </cell>
        </row>
        <row r="10161">
          <cell r="E10161">
            <v>0.26</v>
          </cell>
        </row>
        <row r="10162">
          <cell r="E10162">
            <v>3.28</v>
          </cell>
        </row>
        <row r="10163">
          <cell r="E10163">
            <v>3.21</v>
          </cell>
        </row>
        <row r="10164">
          <cell r="E10164">
            <v>10.36</v>
          </cell>
        </row>
        <row r="10165">
          <cell r="E10165">
            <v>1.8</v>
          </cell>
        </row>
        <row r="10166">
          <cell r="E10166">
            <v>8660</v>
          </cell>
        </row>
        <row r="10167">
          <cell r="E10167">
            <v>260</v>
          </cell>
        </row>
        <row r="10168">
          <cell r="E10168">
            <v>0.26</v>
          </cell>
        </row>
        <row r="10169">
          <cell r="E10169">
            <v>3.28</v>
          </cell>
        </row>
        <row r="10170">
          <cell r="E10170">
            <v>3.21</v>
          </cell>
        </row>
        <row r="10171">
          <cell r="E10171">
            <v>10.36</v>
          </cell>
        </row>
        <row r="10172">
          <cell r="E10172">
            <v>1.8</v>
          </cell>
        </row>
        <row r="10173">
          <cell r="E10173">
            <v>8660</v>
          </cell>
        </row>
        <row r="10174">
          <cell r="E10174">
            <v>260</v>
          </cell>
        </row>
        <row r="10175">
          <cell r="E10175">
            <v>0.26</v>
          </cell>
        </row>
        <row r="10176">
          <cell r="E10176">
            <v>3.28</v>
          </cell>
        </row>
        <row r="10177">
          <cell r="E10177">
            <v>3.21</v>
          </cell>
        </row>
        <row r="10178">
          <cell r="E10178">
            <v>22.52</v>
          </cell>
        </row>
        <row r="10179">
          <cell r="E10179">
            <v>1.8</v>
          </cell>
        </row>
        <row r="10180">
          <cell r="E10180">
            <v>8660</v>
          </cell>
        </row>
        <row r="10181">
          <cell r="E10181">
            <v>260</v>
          </cell>
        </row>
        <row r="10182">
          <cell r="E10182">
            <v>0.26</v>
          </cell>
        </row>
        <row r="10183">
          <cell r="E10183">
            <v>3.28</v>
          </cell>
        </row>
        <row r="10184">
          <cell r="E10184">
            <v>3.21</v>
          </cell>
        </row>
        <row r="10185">
          <cell r="E10185">
            <v>22.52</v>
          </cell>
        </row>
        <row r="10186">
          <cell r="E10186">
            <v>1.8</v>
          </cell>
        </row>
        <row r="10187">
          <cell r="E10187">
            <v>8660</v>
          </cell>
        </row>
        <row r="10188">
          <cell r="E10188">
            <v>260</v>
          </cell>
        </row>
        <row r="10189">
          <cell r="E10189">
            <v>0.26</v>
          </cell>
        </row>
        <row r="10190">
          <cell r="E10190">
            <v>3.28</v>
          </cell>
        </row>
        <row r="10191">
          <cell r="E10191">
            <v>3.21</v>
          </cell>
        </row>
        <row r="10192">
          <cell r="E10192">
            <v>22.52</v>
          </cell>
        </row>
        <row r="10193">
          <cell r="E10193">
            <v>1.8</v>
          </cell>
        </row>
        <row r="10194">
          <cell r="E10194">
            <v>8660</v>
          </cell>
        </row>
        <row r="10195">
          <cell r="E10195">
            <v>260</v>
          </cell>
        </row>
        <row r="10196">
          <cell r="E10196">
            <v>0.26</v>
          </cell>
        </row>
        <row r="10197">
          <cell r="E10197">
            <v>3.28</v>
          </cell>
        </row>
        <row r="10198">
          <cell r="E10198">
            <v>3.21</v>
          </cell>
        </row>
        <row r="10199">
          <cell r="E10199">
            <v>22.52</v>
          </cell>
        </row>
        <row r="10200">
          <cell r="E10200">
            <v>1.8</v>
          </cell>
        </row>
        <row r="10201">
          <cell r="E10201">
            <v>8660</v>
          </cell>
        </row>
        <row r="10202">
          <cell r="E10202">
            <v>260</v>
          </cell>
        </row>
        <row r="10203">
          <cell r="E10203">
            <v>0.26</v>
          </cell>
        </row>
        <row r="10204">
          <cell r="E10204">
            <v>3.28</v>
          </cell>
        </row>
        <row r="10205">
          <cell r="E10205">
            <v>3.21</v>
          </cell>
        </row>
        <row r="10206">
          <cell r="E10206">
            <v>22.52</v>
          </cell>
        </row>
        <row r="10207">
          <cell r="E10207">
            <v>1.8</v>
          </cell>
        </row>
        <row r="10208">
          <cell r="E10208">
            <v>8660</v>
          </cell>
        </row>
        <row r="10209">
          <cell r="E10209">
            <v>260</v>
          </cell>
        </row>
        <row r="10210">
          <cell r="E10210">
            <v>0.26</v>
          </cell>
        </row>
        <row r="10211">
          <cell r="E10211">
            <v>3.28</v>
          </cell>
        </row>
        <row r="10212">
          <cell r="E10212">
            <v>3.21</v>
          </cell>
        </row>
        <row r="10213">
          <cell r="E10213">
            <v>22.52</v>
          </cell>
        </row>
        <row r="10214">
          <cell r="E10214">
            <v>1.8</v>
          </cell>
        </row>
        <row r="10215">
          <cell r="E10215">
            <v>565.47</v>
          </cell>
        </row>
        <row r="10216">
          <cell r="E10216">
            <v>11.8</v>
          </cell>
        </row>
        <row r="10217">
          <cell r="E10217">
            <v>8660</v>
          </cell>
        </row>
        <row r="10218">
          <cell r="E10218">
            <v>260</v>
          </cell>
        </row>
        <row r="10219">
          <cell r="E10219">
            <v>0.26</v>
          </cell>
        </row>
        <row r="10220">
          <cell r="E10220">
            <v>3.28</v>
          </cell>
        </row>
        <row r="10221">
          <cell r="E10221">
            <v>3.21</v>
          </cell>
        </row>
        <row r="10222">
          <cell r="E10222">
            <v>22.52</v>
          </cell>
        </row>
        <row r="10223">
          <cell r="E10223">
            <v>1.8</v>
          </cell>
        </row>
        <row r="10224">
          <cell r="E10224">
            <v>8660</v>
          </cell>
        </row>
        <row r="10225">
          <cell r="E10225">
            <v>260</v>
          </cell>
        </row>
        <row r="10226">
          <cell r="E10226">
            <v>0.26</v>
          </cell>
        </row>
        <row r="10227">
          <cell r="E10227">
            <v>3.28</v>
          </cell>
        </row>
        <row r="10228">
          <cell r="E10228">
            <v>3.21</v>
          </cell>
        </row>
        <row r="10229">
          <cell r="E10229">
            <v>22.52</v>
          </cell>
        </row>
        <row r="10230">
          <cell r="E10230">
            <v>1.8</v>
          </cell>
        </row>
        <row r="10231">
          <cell r="E10231">
            <v>8660</v>
          </cell>
        </row>
        <row r="10232">
          <cell r="E10232">
            <v>260</v>
          </cell>
        </row>
        <row r="10233">
          <cell r="E10233">
            <v>0.26</v>
          </cell>
        </row>
        <row r="10234">
          <cell r="E10234">
            <v>3.28</v>
          </cell>
        </row>
        <row r="10235">
          <cell r="E10235">
            <v>3.21</v>
          </cell>
        </row>
        <row r="10236">
          <cell r="E10236">
            <v>22.52</v>
          </cell>
        </row>
        <row r="10237">
          <cell r="E10237">
            <v>1.8</v>
          </cell>
        </row>
        <row r="10238">
          <cell r="E10238">
            <v>8660</v>
          </cell>
        </row>
        <row r="10239">
          <cell r="E10239">
            <v>260</v>
          </cell>
        </row>
        <row r="10240">
          <cell r="E10240">
            <v>0.26</v>
          </cell>
        </row>
        <row r="10241">
          <cell r="E10241">
            <v>3.28</v>
          </cell>
        </row>
        <row r="10242">
          <cell r="E10242">
            <v>3.21</v>
          </cell>
        </row>
        <row r="10243">
          <cell r="E10243">
            <v>22.52</v>
          </cell>
        </row>
        <row r="10244">
          <cell r="E10244">
            <v>1.8</v>
          </cell>
        </row>
        <row r="10245">
          <cell r="E10245">
            <v>8660</v>
          </cell>
        </row>
        <row r="10246">
          <cell r="E10246">
            <v>260</v>
          </cell>
        </row>
        <row r="10247">
          <cell r="E10247">
            <v>0.26</v>
          </cell>
        </row>
        <row r="10248">
          <cell r="E10248">
            <v>3.28</v>
          </cell>
        </row>
        <row r="10249">
          <cell r="E10249">
            <v>3.21</v>
          </cell>
        </row>
        <row r="10250">
          <cell r="E10250">
            <v>22.52</v>
          </cell>
        </row>
        <row r="10251">
          <cell r="E10251">
            <v>1.8</v>
          </cell>
        </row>
        <row r="10252">
          <cell r="E10252">
            <v>8660</v>
          </cell>
        </row>
        <row r="10253">
          <cell r="E10253">
            <v>260</v>
          </cell>
        </row>
        <row r="10254">
          <cell r="E10254">
            <v>0.26</v>
          </cell>
        </row>
        <row r="10255">
          <cell r="E10255">
            <v>3.28</v>
          </cell>
        </row>
        <row r="10256">
          <cell r="E10256">
            <v>3.21</v>
          </cell>
        </row>
        <row r="10257">
          <cell r="E10257">
            <v>22.52</v>
          </cell>
        </row>
        <row r="10258">
          <cell r="E10258">
            <v>1.8</v>
          </cell>
        </row>
        <row r="10259">
          <cell r="E10259">
            <v>8660</v>
          </cell>
        </row>
        <row r="10260">
          <cell r="E10260">
            <v>260</v>
          </cell>
        </row>
        <row r="10261">
          <cell r="E10261">
            <v>0.26</v>
          </cell>
        </row>
        <row r="10262">
          <cell r="E10262">
            <v>3.28</v>
          </cell>
        </row>
        <row r="10263">
          <cell r="E10263">
            <v>3.21</v>
          </cell>
        </row>
        <row r="10264">
          <cell r="E10264">
            <v>22.52</v>
          </cell>
        </row>
        <row r="10265">
          <cell r="E10265">
            <v>1.8</v>
          </cell>
        </row>
        <row r="10266">
          <cell r="E10266">
            <v>8660</v>
          </cell>
        </row>
        <row r="10267">
          <cell r="E10267">
            <v>260</v>
          </cell>
        </row>
        <row r="10268">
          <cell r="E10268">
            <v>0.26</v>
          </cell>
        </row>
        <row r="10269">
          <cell r="E10269">
            <v>3.28</v>
          </cell>
        </row>
        <row r="10270">
          <cell r="E10270">
            <v>3.21</v>
          </cell>
        </row>
        <row r="10271">
          <cell r="E10271">
            <v>22.52</v>
          </cell>
        </row>
        <row r="10272">
          <cell r="E10272">
            <v>1.8</v>
          </cell>
        </row>
        <row r="10273">
          <cell r="E10273">
            <v>8660</v>
          </cell>
        </row>
        <row r="10274">
          <cell r="E10274">
            <v>260</v>
          </cell>
        </row>
        <row r="10275">
          <cell r="E10275">
            <v>0.26</v>
          </cell>
        </row>
        <row r="10276">
          <cell r="E10276">
            <v>3.28</v>
          </cell>
        </row>
        <row r="10277">
          <cell r="E10277">
            <v>3.21</v>
          </cell>
        </row>
        <row r="10278">
          <cell r="E10278">
            <v>22.52</v>
          </cell>
        </row>
        <row r="10279">
          <cell r="E10279">
            <v>1.8</v>
          </cell>
        </row>
        <row r="10280">
          <cell r="E10280">
            <v>8660</v>
          </cell>
        </row>
        <row r="10281">
          <cell r="E10281">
            <v>260</v>
          </cell>
        </row>
        <row r="10282">
          <cell r="E10282">
            <v>0.26</v>
          </cell>
        </row>
        <row r="10283">
          <cell r="E10283">
            <v>3.28</v>
          </cell>
        </row>
        <row r="10284">
          <cell r="E10284">
            <v>3.21</v>
          </cell>
        </row>
        <row r="10285">
          <cell r="E10285">
            <v>22.52</v>
          </cell>
        </row>
        <row r="10286">
          <cell r="E10286">
            <v>1.8</v>
          </cell>
        </row>
        <row r="10287">
          <cell r="E10287">
            <v>8660</v>
          </cell>
        </row>
        <row r="10288">
          <cell r="E10288">
            <v>260</v>
          </cell>
        </row>
        <row r="10289">
          <cell r="E10289">
            <v>0.26</v>
          </cell>
        </row>
        <row r="10290">
          <cell r="E10290">
            <v>3.28</v>
          </cell>
        </row>
        <row r="10291">
          <cell r="E10291">
            <v>3.21</v>
          </cell>
        </row>
        <row r="10292">
          <cell r="E10292">
            <v>22.52</v>
          </cell>
        </row>
        <row r="10293">
          <cell r="E10293">
            <v>1.8</v>
          </cell>
        </row>
        <row r="10294">
          <cell r="E10294">
            <v>9160</v>
          </cell>
        </row>
        <row r="10295">
          <cell r="E10295">
            <v>260</v>
          </cell>
        </row>
        <row r="10296">
          <cell r="E10296">
            <v>0.26</v>
          </cell>
        </row>
        <row r="10297">
          <cell r="E10297">
            <v>3.28</v>
          </cell>
        </row>
        <row r="10298">
          <cell r="E10298">
            <v>3.21</v>
          </cell>
        </row>
        <row r="10299">
          <cell r="E10299">
            <v>22.52</v>
          </cell>
        </row>
        <row r="10300">
          <cell r="E10300">
            <v>1.8</v>
          </cell>
        </row>
        <row r="10301">
          <cell r="E10301">
            <v>9160</v>
          </cell>
        </row>
        <row r="10302">
          <cell r="E10302">
            <v>260</v>
          </cell>
        </row>
        <row r="10303">
          <cell r="E10303">
            <v>0.26</v>
          </cell>
        </row>
        <row r="10304">
          <cell r="E10304">
            <v>3.28</v>
          </cell>
        </row>
        <row r="10305">
          <cell r="E10305">
            <v>3.21</v>
          </cell>
        </row>
        <row r="10306">
          <cell r="E10306">
            <v>22.52</v>
          </cell>
        </row>
        <row r="10307">
          <cell r="E10307">
            <v>1.8</v>
          </cell>
        </row>
        <row r="10308">
          <cell r="E10308">
            <v>11790</v>
          </cell>
        </row>
        <row r="10309">
          <cell r="E10309">
            <v>270</v>
          </cell>
        </row>
        <row r="10310">
          <cell r="E10310">
            <v>0.26</v>
          </cell>
        </row>
        <row r="10311">
          <cell r="E10311">
            <v>3.28</v>
          </cell>
        </row>
        <row r="10312">
          <cell r="E10312">
            <v>3.21</v>
          </cell>
        </row>
        <row r="10313">
          <cell r="E10313">
            <v>22.52</v>
          </cell>
        </row>
        <row r="10314">
          <cell r="E10314">
            <v>1.8</v>
          </cell>
        </row>
        <row r="10315">
          <cell r="E10315">
            <v>11790</v>
          </cell>
        </row>
        <row r="10316">
          <cell r="E10316">
            <v>270</v>
          </cell>
        </row>
        <row r="10317">
          <cell r="E10317">
            <v>0.26</v>
          </cell>
        </row>
        <row r="10318">
          <cell r="E10318">
            <v>3.28</v>
          </cell>
        </row>
        <row r="10319">
          <cell r="E10319">
            <v>3.21</v>
          </cell>
        </row>
        <row r="10320">
          <cell r="E10320">
            <v>22.52</v>
          </cell>
        </row>
        <row r="10321">
          <cell r="E10321">
            <v>1.8</v>
          </cell>
        </row>
        <row r="10322">
          <cell r="E10322">
            <v>9930</v>
          </cell>
        </row>
        <row r="10323">
          <cell r="E10323">
            <v>270</v>
          </cell>
        </row>
        <row r="10324">
          <cell r="E10324">
            <v>0.26</v>
          </cell>
        </row>
        <row r="10325">
          <cell r="E10325">
            <v>3.28</v>
          </cell>
        </row>
        <row r="10326">
          <cell r="E10326">
            <v>3.21</v>
          </cell>
        </row>
        <row r="10327">
          <cell r="E10327">
            <v>22.52</v>
          </cell>
        </row>
        <row r="10328">
          <cell r="E10328">
            <v>1.8</v>
          </cell>
        </row>
        <row r="10329">
          <cell r="E10329">
            <v>9930</v>
          </cell>
        </row>
        <row r="10330">
          <cell r="E10330">
            <v>270</v>
          </cell>
        </row>
        <row r="10331">
          <cell r="E10331">
            <v>0.26</v>
          </cell>
        </row>
        <row r="10332">
          <cell r="E10332">
            <v>3.28</v>
          </cell>
        </row>
        <row r="10333">
          <cell r="E10333">
            <v>3.21</v>
          </cell>
        </row>
        <row r="10334">
          <cell r="E10334">
            <v>22.52</v>
          </cell>
        </row>
        <row r="10335">
          <cell r="E10335">
            <v>1.8</v>
          </cell>
        </row>
        <row r="10336">
          <cell r="E10336">
            <v>9930</v>
          </cell>
        </row>
        <row r="10337">
          <cell r="E10337">
            <v>270</v>
          </cell>
        </row>
        <row r="10338">
          <cell r="E10338">
            <v>0.26</v>
          </cell>
        </row>
        <row r="10339">
          <cell r="E10339">
            <v>3.28</v>
          </cell>
        </row>
        <row r="10340">
          <cell r="E10340">
            <v>3.21</v>
          </cell>
        </row>
        <row r="10341">
          <cell r="E10341">
            <v>22.52</v>
          </cell>
        </row>
        <row r="10342">
          <cell r="E10342">
            <v>1.8</v>
          </cell>
        </row>
        <row r="10343">
          <cell r="E10343">
            <v>9930</v>
          </cell>
        </row>
        <row r="10344">
          <cell r="E10344">
            <v>270</v>
          </cell>
        </row>
        <row r="10345">
          <cell r="E10345">
            <v>0.26</v>
          </cell>
        </row>
        <row r="10346">
          <cell r="E10346">
            <v>3.28</v>
          </cell>
        </row>
        <row r="10347">
          <cell r="E10347">
            <v>3.21</v>
          </cell>
        </row>
        <row r="10348">
          <cell r="E10348">
            <v>22.52</v>
          </cell>
        </row>
        <row r="10349">
          <cell r="E10349">
            <v>1.8</v>
          </cell>
        </row>
        <row r="10350">
          <cell r="E10350">
            <v>11790</v>
          </cell>
        </row>
        <row r="10351">
          <cell r="E10351">
            <v>270</v>
          </cell>
        </row>
        <row r="10352">
          <cell r="E10352">
            <v>0.26</v>
          </cell>
        </row>
        <row r="10353">
          <cell r="E10353">
            <v>3.28</v>
          </cell>
        </row>
        <row r="10354">
          <cell r="E10354">
            <v>3.21</v>
          </cell>
        </row>
        <row r="10355">
          <cell r="E10355">
            <v>22.52</v>
          </cell>
        </row>
        <row r="10356">
          <cell r="E10356">
            <v>1.8</v>
          </cell>
        </row>
        <row r="10357">
          <cell r="E10357">
            <v>11890</v>
          </cell>
        </row>
        <row r="10358">
          <cell r="E10358">
            <v>270</v>
          </cell>
        </row>
        <row r="10359">
          <cell r="E10359">
            <v>0.26</v>
          </cell>
        </row>
        <row r="10360">
          <cell r="E10360">
            <v>3.28</v>
          </cell>
        </row>
        <row r="10361">
          <cell r="E10361">
            <v>3.21</v>
          </cell>
        </row>
        <row r="10362">
          <cell r="E10362">
            <v>22.52</v>
          </cell>
        </row>
        <row r="10363">
          <cell r="E10363">
            <v>1.8</v>
          </cell>
        </row>
        <row r="10364">
          <cell r="E10364">
            <v>10920</v>
          </cell>
        </row>
        <row r="10365">
          <cell r="E10365">
            <v>270</v>
          </cell>
        </row>
        <row r="10366">
          <cell r="E10366">
            <v>0.26</v>
          </cell>
        </row>
        <row r="10367">
          <cell r="E10367">
            <v>3.28</v>
          </cell>
        </row>
        <row r="10368">
          <cell r="E10368">
            <v>3.21</v>
          </cell>
        </row>
        <row r="10369">
          <cell r="E10369">
            <v>22.52</v>
          </cell>
        </row>
        <row r="10370">
          <cell r="E10370">
            <v>1.8</v>
          </cell>
        </row>
        <row r="10371">
          <cell r="E10371">
            <v>11260</v>
          </cell>
        </row>
        <row r="10372">
          <cell r="E10372">
            <v>270</v>
          </cell>
        </row>
        <row r="10373">
          <cell r="E10373">
            <v>0.26</v>
          </cell>
        </row>
        <row r="10374">
          <cell r="E10374">
            <v>3.28</v>
          </cell>
        </row>
        <row r="10375">
          <cell r="E10375">
            <v>3.21</v>
          </cell>
        </row>
        <row r="10376">
          <cell r="E10376">
            <v>22.52</v>
          </cell>
        </row>
        <row r="10377">
          <cell r="E10377">
            <v>1.8</v>
          </cell>
        </row>
        <row r="10378">
          <cell r="E10378">
            <v>12050</v>
          </cell>
        </row>
        <row r="10379">
          <cell r="E10379">
            <v>390</v>
          </cell>
        </row>
        <row r="10380">
          <cell r="E10380">
            <v>0.26</v>
          </cell>
        </row>
        <row r="10381">
          <cell r="E10381">
            <v>3.28</v>
          </cell>
        </row>
        <row r="10382">
          <cell r="E10382">
            <v>3.21</v>
          </cell>
        </row>
        <row r="10383">
          <cell r="E10383">
            <v>22.52</v>
          </cell>
        </row>
        <row r="10384">
          <cell r="E10384">
            <v>1.8</v>
          </cell>
        </row>
        <row r="10385">
          <cell r="E10385">
            <v>12050</v>
          </cell>
        </row>
        <row r="10386">
          <cell r="E10386">
            <v>390</v>
          </cell>
        </row>
        <row r="10387">
          <cell r="E10387">
            <v>0.26</v>
          </cell>
        </row>
        <row r="10388">
          <cell r="E10388">
            <v>3.28</v>
          </cell>
        </row>
        <row r="10389">
          <cell r="E10389">
            <v>3.21</v>
          </cell>
        </row>
        <row r="10390">
          <cell r="E10390">
            <v>22.52</v>
          </cell>
        </row>
        <row r="10391">
          <cell r="E10391">
            <v>1.8</v>
          </cell>
        </row>
        <row r="10392">
          <cell r="E10392">
            <v>12050</v>
          </cell>
        </row>
        <row r="10393">
          <cell r="E10393">
            <v>390</v>
          </cell>
        </row>
        <row r="10394">
          <cell r="E10394">
            <v>0.26</v>
          </cell>
        </row>
        <row r="10395">
          <cell r="E10395">
            <v>3.28</v>
          </cell>
        </row>
        <row r="10396">
          <cell r="E10396">
            <v>3.21</v>
          </cell>
        </row>
        <row r="10397">
          <cell r="E10397">
            <v>22.52</v>
          </cell>
        </row>
        <row r="10398">
          <cell r="E10398">
            <v>1.8</v>
          </cell>
        </row>
        <row r="10399">
          <cell r="E10399">
            <v>12050</v>
          </cell>
        </row>
        <row r="10400">
          <cell r="E10400">
            <v>390</v>
          </cell>
        </row>
        <row r="10401">
          <cell r="E10401">
            <v>0.26</v>
          </cell>
        </row>
        <row r="10402">
          <cell r="E10402">
            <v>3.28</v>
          </cell>
        </row>
        <row r="10403">
          <cell r="E10403">
            <v>3.21</v>
          </cell>
        </row>
        <row r="10404">
          <cell r="E10404">
            <v>22.52</v>
          </cell>
        </row>
        <row r="10405">
          <cell r="E10405">
            <v>1.8</v>
          </cell>
        </row>
        <row r="10406">
          <cell r="E10406">
            <v>12890</v>
          </cell>
        </row>
        <row r="10407">
          <cell r="E10407">
            <v>390</v>
          </cell>
        </row>
        <row r="10408">
          <cell r="E10408">
            <v>0.26</v>
          </cell>
        </row>
        <row r="10409">
          <cell r="E10409">
            <v>3.28</v>
          </cell>
        </row>
        <row r="10410">
          <cell r="E10410">
            <v>3.21</v>
          </cell>
        </row>
        <row r="10411">
          <cell r="E10411">
            <v>22.52</v>
          </cell>
        </row>
        <row r="10412">
          <cell r="E10412">
            <v>1.8</v>
          </cell>
        </row>
        <row r="10413">
          <cell r="E10413">
            <v>13490</v>
          </cell>
        </row>
        <row r="10414">
          <cell r="E10414">
            <v>390</v>
          </cell>
        </row>
        <row r="10415">
          <cell r="E10415">
            <v>0.26</v>
          </cell>
        </row>
        <row r="10416">
          <cell r="E10416">
            <v>3.68</v>
          </cell>
        </row>
        <row r="10417">
          <cell r="E10417">
            <v>3.21</v>
          </cell>
        </row>
        <row r="10418">
          <cell r="E10418">
            <v>22.52</v>
          </cell>
        </row>
        <row r="10419">
          <cell r="E10419">
            <v>1.8</v>
          </cell>
        </row>
        <row r="10420">
          <cell r="E10420">
            <v>14990</v>
          </cell>
        </row>
        <row r="10421">
          <cell r="E10421">
            <v>10.71</v>
          </cell>
        </row>
        <row r="10422">
          <cell r="E10422">
            <v>6.66</v>
          </cell>
        </row>
        <row r="10423">
          <cell r="E10423">
            <v>97.14</v>
          </cell>
        </row>
        <row r="10424">
          <cell r="E10424">
            <v>-97.14</v>
          </cell>
        </row>
        <row r="10425">
          <cell r="E10425">
            <v>290</v>
          </cell>
        </row>
        <row r="10426">
          <cell r="E10426">
            <v>14.02</v>
          </cell>
        </row>
        <row r="10427">
          <cell r="E10427">
            <v>18.96</v>
          </cell>
        </row>
        <row r="10428">
          <cell r="E10428">
            <v>6.66</v>
          </cell>
        </row>
        <row r="10429">
          <cell r="E10429">
            <v>-18.96</v>
          </cell>
        </row>
        <row r="10430">
          <cell r="E10430">
            <v>-6.66</v>
          </cell>
        </row>
        <row r="10431">
          <cell r="E10431">
            <v>-10.71</v>
          </cell>
        </row>
        <row r="10432">
          <cell r="E10432">
            <v>-6.66</v>
          </cell>
        </row>
        <row r="10433">
          <cell r="E10433">
            <v>18.96</v>
          </cell>
        </row>
        <row r="10434">
          <cell r="E10434">
            <v>6.66</v>
          </cell>
        </row>
        <row r="10435">
          <cell r="E10435">
            <v>1.8</v>
          </cell>
        </row>
        <row r="10436">
          <cell r="E10436">
            <v>45.23</v>
          </cell>
        </row>
        <row r="10437">
          <cell r="E10437">
            <v>6695</v>
          </cell>
        </row>
        <row r="10438">
          <cell r="E10438">
            <v>270</v>
          </cell>
        </row>
        <row r="10439">
          <cell r="E10439">
            <v>1.8</v>
          </cell>
        </row>
        <row r="10440">
          <cell r="E10440">
            <v>11.97</v>
          </cell>
        </row>
        <row r="10441">
          <cell r="E10441">
            <v>4.6500000000000004</v>
          </cell>
        </row>
        <row r="10442">
          <cell r="E10442">
            <v>10.36</v>
          </cell>
        </row>
        <row r="10443">
          <cell r="E10443">
            <v>-10.36</v>
          </cell>
        </row>
        <row r="10444">
          <cell r="E10444">
            <v>29.46</v>
          </cell>
        </row>
        <row r="10445">
          <cell r="E10445">
            <v>10040</v>
          </cell>
        </row>
        <row r="10446">
          <cell r="E10446">
            <v>1.8</v>
          </cell>
        </row>
        <row r="10447">
          <cell r="E10447">
            <v>260</v>
          </cell>
        </row>
        <row r="10448">
          <cell r="E10448">
            <v>0.25</v>
          </cell>
        </row>
        <row r="10449">
          <cell r="E10449">
            <v>3.2</v>
          </cell>
        </row>
        <row r="10450">
          <cell r="E10450">
            <v>10.36</v>
          </cell>
        </row>
        <row r="10451">
          <cell r="E10451">
            <v>9595</v>
          </cell>
        </row>
        <row r="10452">
          <cell r="E10452">
            <v>1.8</v>
          </cell>
        </row>
        <row r="10453">
          <cell r="E10453">
            <v>260</v>
          </cell>
        </row>
        <row r="10454">
          <cell r="E10454">
            <v>0.25</v>
          </cell>
        </row>
        <row r="10455">
          <cell r="E10455">
            <v>3.2</v>
          </cell>
        </row>
        <row r="10456">
          <cell r="E10456">
            <v>10.36</v>
          </cell>
        </row>
        <row r="10457">
          <cell r="E10457">
            <v>1880.94</v>
          </cell>
        </row>
        <row r="10458">
          <cell r="E10458">
            <v>11.8</v>
          </cell>
        </row>
        <row r="10459">
          <cell r="E10459">
            <v>9870</v>
          </cell>
        </row>
        <row r="10460">
          <cell r="E10460">
            <v>1.8</v>
          </cell>
        </row>
        <row r="10461">
          <cell r="E10461">
            <v>260</v>
          </cell>
        </row>
        <row r="10462">
          <cell r="E10462">
            <v>0.25</v>
          </cell>
        </row>
        <row r="10463">
          <cell r="E10463">
            <v>3.2</v>
          </cell>
        </row>
        <row r="10464">
          <cell r="E10464">
            <v>10.36</v>
          </cell>
        </row>
        <row r="10465">
          <cell r="E10465">
            <v>9870</v>
          </cell>
        </row>
        <row r="10466">
          <cell r="E10466">
            <v>1.8</v>
          </cell>
        </row>
        <row r="10467">
          <cell r="E10467">
            <v>260</v>
          </cell>
        </row>
        <row r="10468">
          <cell r="E10468">
            <v>0.25</v>
          </cell>
        </row>
        <row r="10469">
          <cell r="E10469">
            <v>3.2</v>
          </cell>
        </row>
        <row r="10470">
          <cell r="E10470">
            <v>10.36</v>
          </cell>
        </row>
        <row r="10471">
          <cell r="E10471">
            <v>9160</v>
          </cell>
        </row>
        <row r="10472">
          <cell r="E10472">
            <v>1.8</v>
          </cell>
        </row>
        <row r="10473">
          <cell r="E10473">
            <v>260</v>
          </cell>
        </row>
        <row r="10474">
          <cell r="E10474">
            <v>0.25</v>
          </cell>
        </row>
        <row r="10475">
          <cell r="E10475">
            <v>3.2</v>
          </cell>
        </row>
        <row r="10476">
          <cell r="E10476">
            <v>10.36</v>
          </cell>
        </row>
        <row r="10477">
          <cell r="E10477">
            <v>9160</v>
          </cell>
        </row>
        <row r="10478">
          <cell r="E10478">
            <v>1.8</v>
          </cell>
        </row>
        <row r="10479">
          <cell r="E10479">
            <v>260</v>
          </cell>
        </row>
        <row r="10480">
          <cell r="E10480">
            <v>0.25</v>
          </cell>
        </row>
        <row r="10481">
          <cell r="E10481">
            <v>3.2</v>
          </cell>
        </row>
        <row r="10482">
          <cell r="E10482">
            <v>10.36</v>
          </cell>
        </row>
        <row r="10483">
          <cell r="E10483">
            <v>9160</v>
          </cell>
        </row>
        <row r="10484">
          <cell r="E10484">
            <v>1.8</v>
          </cell>
        </row>
        <row r="10485">
          <cell r="E10485">
            <v>260</v>
          </cell>
        </row>
        <row r="10486">
          <cell r="E10486">
            <v>0.25</v>
          </cell>
        </row>
        <row r="10487">
          <cell r="E10487">
            <v>3.2</v>
          </cell>
        </row>
        <row r="10488">
          <cell r="E10488">
            <v>10.36</v>
          </cell>
        </row>
        <row r="10489">
          <cell r="E10489">
            <v>9160</v>
          </cell>
        </row>
        <row r="10490">
          <cell r="E10490">
            <v>1.8</v>
          </cell>
        </row>
        <row r="10491">
          <cell r="E10491">
            <v>260</v>
          </cell>
        </row>
        <row r="10492">
          <cell r="E10492">
            <v>0.25</v>
          </cell>
        </row>
        <row r="10493">
          <cell r="E10493">
            <v>3.2</v>
          </cell>
        </row>
        <row r="10494">
          <cell r="E10494">
            <v>10.36</v>
          </cell>
        </row>
        <row r="10495">
          <cell r="E10495">
            <v>9160</v>
          </cell>
        </row>
        <row r="10496">
          <cell r="E10496">
            <v>1.8</v>
          </cell>
        </row>
        <row r="10497">
          <cell r="E10497">
            <v>260</v>
          </cell>
        </row>
        <row r="10498">
          <cell r="E10498">
            <v>0.25</v>
          </cell>
        </row>
        <row r="10499">
          <cell r="E10499">
            <v>3.2</v>
          </cell>
        </row>
        <row r="10500">
          <cell r="E10500">
            <v>10.36</v>
          </cell>
        </row>
        <row r="10501">
          <cell r="E10501">
            <v>9160</v>
          </cell>
        </row>
        <row r="10502">
          <cell r="E10502">
            <v>1.8</v>
          </cell>
        </row>
        <row r="10503">
          <cell r="E10503">
            <v>260</v>
          </cell>
        </row>
        <row r="10504">
          <cell r="E10504">
            <v>0.25</v>
          </cell>
        </row>
        <row r="10505">
          <cell r="E10505">
            <v>3.2</v>
          </cell>
        </row>
        <row r="10506">
          <cell r="E10506">
            <v>10.36</v>
          </cell>
        </row>
        <row r="10507">
          <cell r="E10507">
            <v>9160</v>
          </cell>
        </row>
        <row r="10508">
          <cell r="E10508">
            <v>1.8</v>
          </cell>
        </row>
        <row r="10509">
          <cell r="E10509">
            <v>260</v>
          </cell>
        </row>
        <row r="10510">
          <cell r="E10510">
            <v>0.25</v>
          </cell>
        </row>
        <row r="10511">
          <cell r="E10511">
            <v>3.2</v>
          </cell>
        </row>
        <row r="10512">
          <cell r="E10512">
            <v>10.36</v>
          </cell>
        </row>
        <row r="10513">
          <cell r="E10513">
            <v>11760</v>
          </cell>
        </row>
        <row r="10514">
          <cell r="E10514">
            <v>1.8</v>
          </cell>
        </row>
        <row r="10515">
          <cell r="E10515">
            <v>270</v>
          </cell>
        </row>
        <row r="10516">
          <cell r="E10516">
            <v>0.25</v>
          </cell>
        </row>
        <row r="10517">
          <cell r="E10517">
            <v>3.2</v>
          </cell>
        </row>
        <row r="10518">
          <cell r="E10518">
            <v>16.64</v>
          </cell>
        </row>
        <row r="10519">
          <cell r="E10519">
            <v>13050</v>
          </cell>
        </row>
        <row r="10520">
          <cell r="E10520">
            <v>1.8</v>
          </cell>
        </row>
        <row r="10521">
          <cell r="E10521">
            <v>390</v>
          </cell>
        </row>
        <row r="10522">
          <cell r="E10522">
            <v>0.25</v>
          </cell>
        </row>
        <row r="10523">
          <cell r="E10523">
            <v>3.2</v>
          </cell>
        </row>
        <row r="10524">
          <cell r="E10524">
            <v>16.64</v>
          </cell>
        </row>
        <row r="10525">
          <cell r="E10525">
            <v>13490</v>
          </cell>
        </row>
        <row r="10526">
          <cell r="E10526">
            <v>1.8</v>
          </cell>
        </row>
        <row r="10527">
          <cell r="E10527">
            <v>390</v>
          </cell>
        </row>
        <row r="10528">
          <cell r="E10528">
            <v>0.25</v>
          </cell>
        </row>
        <row r="10529">
          <cell r="E10529">
            <v>1.8</v>
          </cell>
        </row>
        <row r="10530">
          <cell r="E10530">
            <v>16.96</v>
          </cell>
        </row>
        <row r="10531">
          <cell r="E10531">
            <v>13490</v>
          </cell>
        </row>
        <row r="10532">
          <cell r="E10532">
            <v>1.8</v>
          </cell>
        </row>
        <row r="10533">
          <cell r="E10533">
            <v>390</v>
          </cell>
        </row>
        <row r="10534">
          <cell r="E10534">
            <v>0.26</v>
          </cell>
        </row>
        <row r="10535">
          <cell r="E10535">
            <v>4.4400000000000004</v>
          </cell>
        </row>
        <row r="10536">
          <cell r="E10536">
            <v>4.2</v>
          </cell>
        </row>
        <row r="10537">
          <cell r="E10537">
            <v>3.3</v>
          </cell>
        </row>
        <row r="10538">
          <cell r="E10538">
            <v>7.62</v>
          </cell>
        </row>
        <row r="10539">
          <cell r="E10539">
            <v>11.26</v>
          </cell>
        </row>
        <row r="10540">
          <cell r="E10540">
            <v>13340</v>
          </cell>
        </row>
        <row r="10541">
          <cell r="E10541">
            <v>1.81</v>
          </cell>
        </row>
        <row r="10542">
          <cell r="E10542">
            <v>390</v>
          </cell>
        </row>
        <row r="10543">
          <cell r="E10543">
            <v>0.26</v>
          </cell>
        </row>
        <row r="10544">
          <cell r="E10544">
            <v>3.24</v>
          </cell>
        </row>
        <row r="10545">
          <cell r="E10545">
            <v>18.22</v>
          </cell>
        </row>
        <row r="10546">
          <cell r="E10546">
            <v>9.81</v>
          </cell>
        </row>
        <row r="10547">
          <cell r="E10547">
            <v>10.89</v>
          </cell>
        </row>
        <row r="10548">
          <cell r="E10548">
            <v>13340</v>
          </cell>
        </row>
        <row r="10549">
          <cell r="E10549">
            <v>1.81</v>
          </cell>
        </row>
        <row r="10550">
          <cell r="E10550">
            <v>390</v>
          </cell>
        </row>
        <row r="10551">
          <cell r="E10551">
            <v>0.26</v>
          </cell>
        </row>
        <row r="10552">
          <cell r="E10552">
            <v>3.64</v>
          </cell>
        </row>
        <row r="10553">
          <cell r="E10553">
            <v>18.170000000000002</v>
          </cell>
        </row>
        <row r="10554">
          <cell r="E10554">
            <v>10.82</v>
          </cell>
        </row>
        <row r="10555">
          <cell r="E10555">
            <v>10.89</v>
          </cell>
        </row>
        <row r="10556">
          <cell r="E10556">
            <v>11962</v>
          </cell>
        </row>
        <row r="10557">
          <cell r="E10557">
            <v>-11962</v>
          </cell>
        </row>
        <row r="10558">
          <cell r="E10558">
            <v>12282</v>
          </cell>
        </row>
        <row r="10559">
          <cell r="E10559">
            <v>-12282</v>
          </cell>
        </row>
        <row r="10560">
          <cell r="E10560">
            <v>8582</v>
          </cell>
        </row>
        <row r="10561">
          <cell r="E10561">
            <v>10.36</v>
          </cell>
        </row>
        <row r="10562">
          <cell r="E10562">
            <v>0.28000000000000003</v>
          </cell>
        </row>
        <row r="10563">
          <cell r="E10563">
            <v>3.22</v>
          </cell>
        </row>
        <row r="10564">
          <cell r="E10564">
            <v>6.48</v>
          </cell>
        </row>
        <row r="10565">
          <cell r="E10565">
            <v>1.79</v>
          </cell>
        </row>
        <row r="10566">
          <cell r="E10566">
            <v>2.12</v>
          </cell>
        </row>
        <row r="10567">
          <cell r="E10567">
            <v>0.32</v>
          </cell>
        </row>
        <row r="10568">
          <cell r="E10568">
            <v>11962</v>
          </cell>
        </row>
        <row r="10569">
          <cell r="E10569">
            <v>-11962</v>
          </cell>
        </row>
        <row r="10570">
          <cell r="E10570">
            <v>12282</v>
          </cell>
        </row>
        <row r="10571">
          <cell r="E10571">
            <v>-12282</v>
          </cell>
        </row>
        <row r="10572">
          <cell r="E10572">
            <v>8582</v>
          </cell>
        </row>
        <row r="10573">
          <cell r="E10573">
            <v>10.36</v>
          </cell>
        </row>
        <row r="10574">
          <cell r="E10574">
            <v>0.28000000000000003</v>
          </cell>
        </row>
        <row r="10575">
          <cell r="E10575">
            <v>3.22</v>
          </cell>
        </row>
        <row r="10576">
          <cell r="E10576">
            <v>6.48</v>
          </cell>
        </row>
        <row r="10577">
          <cell r="E10577">
            <v>1.79</v>
          </cell>
        </row>
        <row r="10578">
          <cell r="E10578">
            <v>2.12</v>
          </cell>
        </row>
        <row r="10579">
          <cell r="E10579">
            <v>0.32</v>
          </cell>
        </row>
        <row r="10580">
          <cell r="E10580">
            <v>11962</v>
          </cell>
        </row>
        <row r="10581">
          <cell r="E10581">
            <v>-11962</v>
          </cell>
        </row>
        <row r="10582">
          <cell r="E10582">
            <v>12282</v>
          </cell>
        </row>
        <row r="10583">
          <cell r="E10583">
            <v>-12282</v>
          </cell>
        </row>
        <row r="10584">
          <cell r="E10584">
            <v>8582</v>
          </cell>
        </row>
        <row r="10585">
          <cell r="E10585">
            <v>10.36</v>
          </cell>
        </row>
        <row r="10586">
          <cell r="E10586">
            <v>0.28000000000000003</v>
          </cell>
        </row>
        <row r="10587">
          <cell r="E10587">
            <v>3.22</v>
          </cell>
        </row>
        <row r="10588">
          <cell r="E10588">
            <v>6.48</v>
          </cell>
        </row>
        <row r="10589">
          <cell r="E10589">
            <v>1.79</v>
          </cell>
        </row>
        <row r="10590">
          <cell r="E10590">
            <v>2.12</v>
          </cell>
        </row>
        <row r="10591">
          <cell r="E10591">
            <v>0.32</v>
          </cell>
        </row>
        <row r="10592">
          <cell r="E10592">
            <v>11962</v>
          </cell>
        </row>
        <row r="10593">
          <cell r="E10593">
            <v>-11962</v>
          </cell>
        </row>
        <row r="10594">
          <cell r="E10594">
            <v>12282</v>
          </cell>
        </row>
        <row r="10595">
          <cell r="E10595">
            <v>-12282</v>
          </cell>
        </row>
        <row r="10596">
          <cell r="E10596">
            <v>8582</v>
          </cell>
        </row>
        <row r="10597">
          <cell r="E10597">
            <v>10.36</v>
          </cell>
        </row>
        <row r="10598">
          <cell r="E10598">
            <v>0.28000000000000003</v>
          </cell>
        </row>
        <row r="10599">
          <cell r="E10599">
            <v>3.22</v>
          </cell>
        </row>
        <row r="10600">
          <cell r="E10600">
            <v>6.48</v>
          </cell>
        </row>
        <row r="10601">
          <cell r="E10601">
            <v>1.79</v>
          </cell>
        </row>
        <row r="10602">
          <cell r="E10602">
            <v>2.12</v>
          </cell>
        </row>
        <row r="10603">
          <cell r="E10603">
            <v>0.32</v>
          </cell>
        </row>
        <row r="10604">
          <cell r="E10604">
            <v>11962</v>
          </cell>
        </row>
        <row r="10605">
          <cell r="E10605">
            <v>-11962</v>
          </cell>
        </row>
        <row r="10606">
          <cell r="E10606">
            <v>12282</v>
          </cell>
        </row>
        <row r="10607">
          <cell r="E10607">
            <v>-12282</v>
          </cell>
        </row>
        <row r="10608">
          <cell r="E10608">
            <v>8582</v>
          </cell>
        </row>
        <row r="10609">
          <cell r="E10609">
            <v>10.36</v>
          </cell>
        </row>
        <row r="10610">
          <cell r="E10610">
            <v>0.28000000000000003</v>
          </cell>
        </row>
        <row r="10611">
          <cell r="E10611">
            <v>3.22</v>
          </cell>
        </row>
        <row r="10612">
          <cell r="E10612">
            <v>6.48</v>
          </cell>
        </row>
        <row r="10613">
          <cell r="E10613">
            <v>1.79</v>
          </cell>
        </row>
        <row r="10614">
          <cell r="E10614">
            <v>2.12</v>
          </cell>
        </row>
        <row r="10615">
          <cell r="E10615">
            <v>0.32</v>
          </cell>
        </row>
        <row r="10616">
          <cell r="E10616">
            <v>11962</v>
          </cell>
        </row>
        <row r="10617">
          <cell r="E10617">
            <v>-11962</v>
          </cell>
        </row>
        <row r="10618">
          <cell r="E10618">
            <v>12282</v>
          </cell>
        </row>
        <row r="10619">
          <cell r="E10619">
            <v>-12282</v>
          </cell>
        </row>
        <row r="10620">
          <cell r="E10620">
            <v>8582</v>
          </cell>
        </row>
        <row r="10621">
          <cell r="E10621">
            <v>10.36</v>
          </cell>
        </row>
        <row r="10622">
          <cell r="E10622">
            <v>0.28000000000000003</v>
          </cell>
        </row>
        <row r="10623">
          <cell r="E10623">
            <v>3.22</v>
          </cell>
        </row>
        <row r="10624">
          <cell r="E10624">
            <v>6.48</v>
          </cell>
        </row>
        <row r="10625">
          <cell r="E10625">
            <v>1.79</v>
          </cell>
        </row>
        <row r="10626">
          <cell r="E10626">
            <v>2.12</v>
          </cell>
        </row>
        <row r="10627">
          <cell r="E10627">
            <v>0.32</v>
          </cell>
        </row>
        <row r="10628">
          <cell r="E10628">
            <v>11962</v>
          </cell>
        </row>
        <row r="10629">
          <cell r="E10629">
            <v>-11962</v>
          </cell>
        </row>
        <row r="10630">
          <cell r="E10630">
            <v>12282</v>
          </cell>
        </row>
        <row r="10631">
          <cell r="E10631">
            <v>-12282</v>
          </cell>
        </row>
        <row r="10632">
          <cell r="E10632">
            <v>8582</v>
          </cell>
        </row>
        <row r="10633">
          <cell r="E10633">
            <v>10.36</v>
          </cell>
        </row>
        <row r="10634">
          <cell r="E10634">
            <v>0.28000000000000003</v>
          </cell>
        </row>
        <row r="10635">
          <cell r="E10635">
            <v>3.22</v>
          </cell>
        </row>
        <row r="10636">
          <cell r="E10636">
            <v>6.48</v>
          </cell>
        </row>
        <row r="10637">
          <cell r="E10637">
            <v>1.79</v>
          </cell>
        </row>
        <row r="10638">
          <cell r="E10638">
            <v>2.12</v>
          </cell>
        </row>
        <row r="10639">
          <cell r="E10639">
            <v>0.32</v>
          </cell>
        </row>
        <row r="10640">
          <cell r="E10640">
            <v>12262</v>
          </cell>
        </row>
        <row r="10641">
          <cell r="E10641">
            <v>-12262</v>
          </cell>
        </row>
        <row r="10642">
          <cell r="E10642">
            <v>12282</v>
          </cell>
        </row>
        <row r="10643">
          <cell r="E10643">
            <v>-12282</v>
          </cell>
        </row>
        <row r="10644">
          <cell r="E10644">
            <v>8582</v>
          </cell>
        </row>
        <row r="10645">
          <cell r="E10645">
            <v>10.36</v>
          </cell>
        </row>
        <row r="10646">
          <cell r="E10646">
            <v>0.28000000000000003</v>
          </cell>
        </row>
        <row r="10647">
          <cell r="E10647">
            <v>3.22</v>
          </cell>
        </row>
        <row r="10648">
          <cell r="E10648">
            <v>6.48</v>
          </cell>
        </row>
        <row r="10649">
          <cell r="E10649">
            <v>1.79</v>
          </cell>
        </row>
        <row r="10650">
          <cell r="E10650">
            <v>2.12</v>
          </cell>
        </row>
        <row r="10651">
          <cell r="E10651">
            <v>0.32</v>
          </cell>
        </row>
        <row r="10652">
          <cell r="E10652">
            <v>11962</v>
          </cell>
        </row>
        <row r="10653">
          <cell r="E10653">
            <v>-11962</v>
          </cell>
        </row>
        <row r="10654">
          <cell r="E10654">
            <v>12282</v>
          </cell>
        </row>
        <row r="10655">
          <cell r="E10655">
            <v>-12282</v>
          </cell>
        </row>
        <row r="10656">
          <cell r="E10656">
            <v>8582</v>
          </cell>
        </row>
        <row r="10657">
          <cell r="E10657">
            <v>10.36</v>
          </cell>
        </row>
        <row r="10658">
          <cell r="E10658">
            <v>0.28000000000000003</v>
          </cell>
        </row>
        <row r="10659">
          <cell r="E10659">
            <v>3.22</v>
          </cell>
        </row>
        <row r="10660">
          <cell r="E10660">
            <v>6.48</v>
          </cell>
        </row>
        <row r="10661">
          <cell r="E10661">
            <v>1.79</v>
          </cell>
        </row>
        <row r="10662">
          <cell r="E10662">
            <v>2.12</v>
          </cell>
        </row>
        <row r="10663">
          <cell r="E10663">
            <v>0.32</v>
          </cell>
        </row>
        <row r="10664">
          <cell r="E10664">
            <v>11962</v>
          </cell>
        </row>
        <row r="10665">
          <cell r="E10665">
            <v>-11962</v>
          </cell>
        </row>
        <row r="10666">
          <cell r="E10666">
            <v>12282</v>
          </cell>
        </row>
        <row r="10667">
          <cell r="E10667">
            <v>-12282</v>
          </cell>
        </row>
        <row r="10668">
          <cell r="E10668">
            <v>8582</v>
          </cell>
        </row>
        <row r="10669">
          <cell r="E10669">
            <v>10.36</v>
          </cell>
        </row>
        <row r="10670">
          <cell r="E10670">
            <v>0.28000000000000003</v>
          </cell>
        </row>
        <row r="10671">
          <cell r="E10671">
            <v>3.22</v>
          </cell>
        </row>
        <row r="10672">
          <cell r="E10672">
            <v>6.48</v>
          </cell>
        </row>
        <row r="10673">
          <cell r="E10673">
            <v>1.79</v>
          </cell>
        </row>
        <row r="10674">
          <cell r="E10674">
            <v>2.12</v>
          </cell>
        </row>
        <row r="10675">
          <cell r="E10675">
            <v>0.32</v>
          </cell>
        </row>
        <row r="10676">
          <cell r="E10676">
            <v>11962</v>
          </cell>
        </row>
        <row r="10677">
          <cell r="E10677">
            <v>-11962</v>
          </cell>
        </row>
        <row r="10678">
          <cell r="E10678">
            <v>12282</v>
          </cell>
        </row>
        <row r="10679">
          <cell r="E10679">
            <v>-12282</v>
          </cell>
        </row>
        <row r="10680">
          <cell r="E10680">
            <v>8582</v>
          </cell>
        </row>
        <row r="10681">
          <cell r="E10681">
            <v>10.36</v>
          </cell>
        </row>
        <row r="10682">
          <cell r="E10682">
            <v>33.94</v>
          </cell>
        </row>
        <row r="10683">
          <cell r="E10683">
            <v>11.8</v>
          </cell>
        </row>
        <row r="10684">
          <cell r="E10684">
            <v>0.28000000000000003</v>
          </cell>
        </row>
        <row r="10685">
          <cell r="E10685">
            <v>3.22</v>
          </cell>
        </row>
        <row r="10686">
          <cell r="E10686">
            <v>6.48</v>
          </cell>
        </row>
        <row r="10687">
          <cell r="E10687">
            <v>1.79</v>
          </cell>
        </row>
        <row r="10688">
          <cell r="E10688">
            <v>2.12</v>
          </cell>
        </row>
        <row r="10689">
          <cell r="E10689">
            <v>0.32</v>
          </cell>
        </row>
        <row r="10690">
          <cell r="E10690">
            <v>11962</v>
          </cell>
        </row>
        <row r="10691">
          <cell r="E10691">
            <v>-11962</v>
          </cell>
        </row>
        <row r="10692">
          <cell r="E10692">
            <v>12282</v>
          </cell>
        </row>
        <row r="10693">
          <cell r="E10693">
            <v>-12282</v>
          </cell>
        </row>
        <row r="10694">
          <cell r="E10694">
            <v>8582</v>
          </cell>
        </row>
        <row r="10695">
          <cell r="E10695">
            <v>10.36</v>
          </cell>
        </row>
        <row r="10696">
          <cell r="E10696">
            <v>0.28000000000000003</v>
          </cell>
        </row>
        <row r="10697">
          <cell r="E10697">
            <v>3.22</v>
          </cell>
        </row>
        <row r="10698">
          <cell r="E10698">
            <v>6.48</v>
          </cell>
        </row>
        <row r="10699">
          <cell r="E10699">
            <v>1.79</v>
          </cell>
        </row>
        <row r="10700">
          <cell r="E10700">
            <v>2.12</v>
          </cell>
        </row>
        <row r="10701">
          <cell r="E10701">
            <v>0.32</v>
          </cell>
        </row>
        <row r="10702">
          <cell r="E10702">
            <v>11962</v>
          </cell>
        </row>
        <row r="10703">
          <cell r="E10703">
            <v>-11962</v>
          </cell>
        </row>
        <row r="10704">
          <cell r="E10704">
            <v>12282</v>
          </cell>
        </row>
        <row r="10705">
          <cell r="E10705">
            <v>-12282</v>
          </cell>
        </row>
        <row r="10706">
          <cell r="E10706">
            <v>8582</v>
          </cell>
        </row>
        <row r="10707">
          <cell r="E10707">
            <v>10.36</v>
          </cell>
        </row>
        <row r="10708">
          <cell r="E10708">
            <v>0.28000000000000003</v>
          </cell>
        </row>
        <row r="10709">
          <cell r="E10709">
            <v>3.22</v>
          </cell>
        </row>
        <row r="10710">
          <cell r="E10710">
            <v>6.48</v>
          </cell>
        </row>
        <row r="10711">
          <cell r="E10711">
            <v>1.79</v>
          </cell>
        </row>
        <row r="10712">
          <cell r="E10712">
            <v>2.12</v>
          </cell>
        </row>
        <row r="10713">
          <cell r="E10713">
            <v>0.32</v>
          </cell>
        </row>
        <row r="10714">
          <cell r="E10714">
            <v>11962</v>
          </cell>
        </row>
        <row r="10715">
          <cell r="E10715">
            <v>-11962</v>
          </cell>
        </row>
        <row r="10716">
          <cell r="E10716">
            <v>12282</v>
          </cell>
        </row>
        <row r="10717">
          <cell r="E10717">
            <v>-12282</v>
          </cell>
        </row>
        <row r="10718">
          <cell r="E10718">
            <v>8582</v>
          </cell>
        </row>
        <row r="10719">
          <cell r="E10719">
            <v>10.36</v>
          </cell>
        </row>
        <row r="10720">
          <cell r="E10720">
            <v>0.28000000000000003</v>
          </cell>
        </row>
        <row r="10721">
          <cell r="E10721">
            <v>3.22</v>
          </cell>
        </row>
        <row r="10722">
          <cell r="E10722">
            <v>6.48</v>
          </cell>
        </row>
        <row r="10723">
          <cell r="E10723">
            <v>1.79</v>
          </cell>
        </row>
        <row r="10724">
          <cell r="E10724">
            <v>2.12</v>
          </cell>
        </row>
        <row r="10725">
          <cell r="E10725">
            <v>0.32</v>
          </cell>
        </row>
        <row r="10726">
          <cell r="E10726">
            <v>11962</v>
          </cell>
        </row>
        <row r="10727">
          <cell r="E10727">
            <v>-11962</v>
          </cell>
        </row>
        <row r="10728">
          <cell r="E10728">
            <v>12282</v>
          </cell>
        </row>
        <row r="10729">
          <cell r="E10729">
            <v>-12282</v>
          </cell>
        </row>
        <row r="10730">
          <cell r="E10730">
            <v>8582</v>
          </cell>
        </row>
        <row r="10731">
          <cell r="E10731">
            <v>10.36</v>
          </cell>
        </row>
        <row r="10732">
          <cell r="E10732">
            <v>0.28000000000000003</v>
          </cell>
        </row>
        <row r="10733">
          <cell r="E10733">
            <v>3.22</v>
          </cell>
        </row>
        <row r="10734">
          <cell r="E10734">
            <v>6.48</v>
          </cell>
        </row>
        <row r="10735">
          <cell r="E10735">
            <v>1.79</v>
          </cell>
        </row>
        <row r="10736">
          <cell r="E10736">
            <v>2.12</v>
          </cell>
        </row>
        <row r="10737">
          <cell r="E10737">
            <v>0.32</v>
          </cell>
        </row>
        <row r="10738">
          <cell r="E10738">
            <v>11962</v>
          </cell>
        </row>
        <row r="10739">
          <cell r="E10739">
            <v>-11962</v>
          </cell>
        </row>
        <row r="10740">
          <cell r="E10740">
            <v>12282</v>
          </cell>
        </row>
        <row r="10741">
          <cell r="E10741">
            <v>-12282</v>
          </cell>
        </row>
        <row r="10742">
          <cell r="E10742">
            <v>8582</v>
          </cell>
        </row>
        <row r="10743">
          <cell r="E10743">
            <v>10.36</v>
          </cell>
        </row>
        <row r="10744">
          <cell r="E10744">
            <v>0.28000000000000003</v>
          </cell>
        </row>
        <row r="10745">
          <cell r="E10745">
            <v>3.22</v>
          </cell>
        </row>
        <row r="10746">
          <cell r="E10746">
            <v>6.48</v>
          </cell>
        </row>
        <row r="10747">
          <cell r="E10747">
            <v>1.79</v>
          </cell>
        </row>
        <row r="10748">
          <cell r="E10748">
            <v>2.12</v>
          </cell>
        </row>
        <row r="10749">
          <cell r="E10749">
            <v>0.32</v>
          </cell>
        </row>
        <row r="10750">
          <cell r="E10750">
            <v>11962</v>
          </cell>
        </row>
        <row r="10751">
          <cell r="E10751">
            <v>-11962</v>
          </cell>
        </row>
        <row r="10752">
          <cell r="E10752">
            <v>12282</v>
          </cell>
        </row>
        <row r="10753">
          <cell r="E10753">
            <v>-12282</v>
          </cell>
        </row>
        <row r="10754">
          <cell r="E10754">
            <v>8582</v>
          </cell>
        </row>
        <row r="10755">
          <cell r="E10755">
            <v>10.36</v>
          </cell>
        </row>
        <row r="10756">
          <cell r="E10756">
            <v>0.28000000000000003</v>
          </cell>
        </row>
        <row r="10757">
          <cell r="E10757">
            <v>3.22</v>
          </cell>
        </row>
        <row r="10758">
          <cell r="E10758">
            <v>6.48</v>
          </cell>
        </row>
        <row r="10759">
          <cell r="E10759">
            <v>1.79</v>
          </cell>
        </row>
        <row r="10760">
          <cell r="E10760">
            <v>2.12</v>
          </cell>
        </row>
        <row r="10761">
          <cell r="E10761">
            <v>0.32</v>
          </cell>
        </row>
        <row r="10762">
          <cell r="E10762">
            <v>11962</v>
          </cell>
        </row>
        <row r="10763">
          <cell r="E10763">
            <v>-11962</v>
          </cell>
        </row>
        <row r="10764">
          <cell r="E10764">
            <v>12282</v>
          </cell>
        </row>
        <row r="10765">
          <cell r="E10765">
            <v>-12282</v>
          </cell>
        </row>
        <row r="10766">
          <cell r="E10766">
            <v>8582</v>
          </cell>
        </row>
        <row r="10767">
          <cell r="E10767">
            <v>10.36</v>
          </cell>
        </row>
        <row r="10768">
          <cell r="E10768">
            <v>0.28000000000000003</v>
          </cell>
        </row>
        <row r="10769">
          <cell r="E10769">
            <v>3.22</v>
          </cell>
        </row>
        <row r="10770">
          <cell r="E10770">
            <v>6.48</v>
          </cell>
        </row>
        <row r="10771">
          <cell r="E10771">
            <v>1.79</v>
          </cell>
        </row>
        <row r="10772">
          <cell r="E10772">
            <v>2.12</v>
          </cell>
        </row>
        <row r="10773">
          <cell r="E10773">
            <v>0.32</v>
          </cell>
        </row>
        <row r="10774">
          <cell r="E10774">
            <v>11962</v>
          </cell>
        </row>
        <row r="10775">
          <cell r="E10775">
            <v>-11962</v>
          </cell>
        </row>
        <row r="10776">
          <cell r="E10776">
            <v>12282</v>
          </cell>
        </row>
        <row r="10777">
          <cell r="E10777">
            <v>-12282</v>
          </cell>
        </row>
        <row r="10778">
          <cell r="E10778">
            <v>8582</v>
          </cell>
        </row>
        <row r="10779">
          <cell r="E10779">
            <v>10.36</v>
          </cell>
        </row>
        <row r="10780">
          <cell r="E10780">
            <v>0.28000000000000003</v>
          </cell>
        </row>
        <row r="10781">
          <cell r="E10781">
            <v>3.22</v>
          </cell>
        </row>
        <row r="10782">
          <cell r="E10782">
            <v>6.48</v>
          </cell>
        </row>
        <row r="10783">
          <cell r="E10783">
            <v>1.79</v>
          </cell>
        </row>
        <row r="10784">
          <cell r="E10784">
            <v>2.12</v>
          </cell>
        </row>
        <row r="10785">
          <cell r="E10785">
            <v>0.32</v>
          </cell>
        </row>
        <row r="10786">
          <cell r="E10786">
            <v>11962</v>
          </cell>
        </row>
        <row r="10787">
          <cell r="E10787">
            <v>-11962</v>
          </cell>
        </row>
        <row r="10788">
          <cell r="E10788">
            <v>12282</v>
          </cell>
        </row>
        <row r="10789">
          <cell r="E10789">
            <v>-12282</v>
          </cell>
        </row>
        <row r="10790">
          <cell r="E10790">
            <v>8582</v>
          </cell>
        </row>
        <row r="10791">
          <cell r="E10791">
            <v>10.36</v>
          </cell>
        </row>
        <row r="10792">
          <cell r="E10792">
            <v>0.28000000000000003</v>
          </cell>
        </row>
        <row r="10793">
          <cell r="E10793">
            <v>3.22</v>
          </cell>
        </row>
        <row r="10794">
          <cell r="E10794">
            <v>6.48</v>
          </cell>
        </row>
        <row r="10795">
          <cell r="E10795">
            <v>1.79</v>
          </cell>
        </row>
        <row r="10796">
          <cell r="E10796">
            <v>2.12</v>
          </cell>
        </row>
        <row r="10797">
          <cell r="E10797">
            <v>0.32</v>
          </cell>
        </row>
        <row r="10798">
          <cell r="E10798">
            <v>11962</v>
          </cell>
        </row>
        <row r="10799">
          <cell r="E10799">
            <v>-11962</v>
          </cell>
        </row>
        <row r="10800">
          <cell r="E10800">
            <v>12282</v>
          </cell>
        </row>
        <row r="10801">
          <cell r="E10801">
            <v>-12282</v>
          </cell>
        </row>
        <row r="10802">
          <cell r="E10802">
            <v>8582</v>
          </cell>
        </row>
        <row r="10803">
          <cell r="E10803">
            <v>10.36</v>
          </cell>
        </row>
        <row r="10804">
          <cell r="E10804">
            <v>0.28000000000000003</v>
          </cell>
        </row>
        <row r="10805">
          <cell r="E10805">
            <v>3.22</v>
          </cell>
        </row>
        <row r="10806">
          <cell r="E10806">
            <v>6.48</v>
          </cell>
        </row>
        <row r="10807">
          <cell r="E10807">
            <v>1.79</v>
          </cell>
        </row>
        <row r="10808">
          <cell r="E10808">
            <v>2.12</v>
          </cell>
        </row>
        <row r="10809">
          <cell r="E10809">
            <v>0.32</v>
          </cell>
        </row>
        <row r="10810">
          <cell r="E10810">
            <v>11962</v>
          </cell>
        </row>
        <row r="10811">
          <cell r="E10811">
            <v>-11962</v>
          </cell>
        </row>
        <row r="10812">
          <cell r="E10812">
            <v>12282</v>
          </cell>
        </row>
        <row r="10813">
          <cell r="E10813">
            <v>-12282</v>
          </cell>
        </row>
        <row r="10814">
          <cell r="E10814">
            <v>8582</v>
          </cell>
        </row>
        <row r="10815">
          <cell r="E10815">
            <v>10.36</v>
          </cell>
        </row>
        <row r="10816">
          <cell r="E10816">
            <v>0.28000000000000003</v>
          </cell>
        </row>
        <row r="10817">
          <cell r="E10817">
            <v>3.22</v>
          </cell>
        </row>
        <row r="10818">
          <cell r="E10818">
            <v>6.48</v>
          </cell>
        </row>
        <row r="10819">
          <cell r="E10819">
            <v>1.79</v>
          </cell>
        </row>
        <row r="10820">
          <cell r="E10820">
            <v>2.12</v>
          </cell>
        </row>
        <row r="10821">
          <cell r="E10821">
            <v>0.32</v>
          </cell>
        </row>
        <row r="10822">
          <cell r="E10822">
            <v>11962</v>
          </cell>
        </row>
        <row r="10823">
          <cell r="E10823">
            <v>-11962</v>
          </cell>
        </row>
        <row r="10824">
          <cell r="E10824">
            <v>12282</v>
          </cell>
        </row>
        <row r="10825">
          <cell r="E10825">
            <v>-12282</v>
          </cell>
        </row>
        <row r="10826">
          <cell r="E10826">
            <v>8582</v>
          </cell>
        </row>
        <row r="10827">
          <cell r="E10827">
            <v>10.36</v>
          </cell>
        </row>
        <row r="10828">
          <cell r="E10828">
            <v>0.28000000000000003</v>
          </cell>
        </row>
        <row r="10829">
          <cell r="E10829">
            <v>3.22</v>
          </cell>
        </row>
        <row r="10830">
          <cell r="E10830">
            <v>6.48</v>
          </cell>
        </row>
        <row r="10831">
          <cell r="E10831">
            <v>1.79</v>
          </cell>
        </row>
        <row r="10832">
          <cell r="E10832">
            <v>2.12</v>
          </cell>
        </row>
        <row r="10833">
          <cell r="E10833">
            <v>0.32</v>
          </cell>
        </row>
        <row r="10834">
          <cell r="E10834">
            <v>11962</v>
          </cell>
        </row>
        <row r="10835">
          <cell r="E10835">
            <v>-11962</v>
          </cell>
        </row>
        <row r="10836">
          <cell r="E10836">
            <v>12282</v>
          </cell>
        </row>
        <row r="10837">
          <cell r="E10837">
            <v>-12282</v>
          </cell>
        </row>
        <row r="10838">
          <cell r="E10838">
            <v>8582</v>
          </cell>
        </row>
        <row r="10839">
          <cell r="E10839">
            <v>10.36</v>
          </cell>
        </row>
        <row r="10840">
          <cell r="E10840">
            <v>0.28000000000000003</v>
          </cell>
        </row>
        <row r="10841">
          <cell r="E10841">
            <v>3.22</v>
          </cell>
        </row>
        <row r="10842">
          <cell r="E10842">
            <v>6.48</v>
          </cell>
        </row>
        <row r="10843">
          <cell r="E10843">
            <v>1.79</v>
          </cell>
        </row>
        <row r="10844">
          <cell r="E10844">
            <v>2.12</v>
          </cell>
        </row>
        <row r="10845">
          <cell r="E10845">
            <v>0.32</v>
          </cell>
        </row>
        <row r="10846">
          <cell r="E10846">
            <v>11962</v>
          </cell>
        </row>
        <row r="10847">
          <cell r="E10847">
            <v>-11962</v>
          </cell>
        </row>
        <row r="10848">
          <cell r="E10848">
            <v>12282</v>
          </cell>
        </row>
        <row r="10849">
          <cell r="E10849">
            <v>-12282</v>
          </cell>
        </row>
        <row r="10850">
          <cell r="E10850">
            <v>8582</v>
          </cell>
        </row>
        <row r="10851">
          <cell r="E10851">
            <v>10.36</v>
          </cell>
        </row>
        <row r="10852">
          <cell r="E10852">
            <v>0.28000000000000003</v>
          </cell>
        </row>
        <row r="10853">
          <cell r="E10853">
            <v>3.22</v>
          </cell>
        </row>
        <row r="10854">
          <cell r="E10854">
            <v>6.48</v>
          </cell>
        </row>
        <row r="10855">
          <cell r="E10855">
            <v>1.79</v>
          </cell>
        </row>
        <row r="10856">
          <cell r="E10856">
            <v>2.12</v>
          </cell>
        </row>
        <row r="10857">
          <cell r="E10857">
            <v>0.32</v>
          </cell>
        </row>
        <row r="10858">
          <cell r="E10858">
            <v>11962</v>
          </cell>
        </row>
        <row r="10859">
          <cell r="E10859">
            <v>-11962</v>
          </cell>
        </row>
        <row r="10860">
          <cell r="E10860">
            <v>12282</v>
          </cell>
        </row>
        <row r="10861">
          <cell r="E10861">
            <v>-12282</v>
          </cell>
        </row>
        <row r="10862">
          <cell r="E10862">
            <v>8582</v>
          </cell>
        </row>
        <row r="10863">
          <cell r="E10863">
            <v>10.36</v>
          </cell>
        </row>
        <row r="10864">
          <cell r="E10864">
            <v>0.28000000000000003</v>
          </cell>
        </row>
        <row r="10865">
          <cell r="E10865">
            <v>3.22</v>
          </cell>
        </row>
        <row r="10866">
          <cell r="E10866">
            <v>6.48</v>
          </cell>
        </row>
        <row r="10867">
          <cell r="E10867">
            <v>1.79</v>
          </cell>
        </row>
        <row r="10868">
          <cell r="E10868">
            <v>2.12</v>
          </cell>
        </row>
        <row r="10869">
          <cell r="E10869">
            <v>0.32</v>
          </cell>
        </row>
        <row r="10870">
          <cell r="E10870">
            <v>11962</v>
          </cell>
        </row>
        <row r="10871">
          <cell r="E10871">
            <v>-11962</v>
          </cell>
        </row>
        <row r="10872">
          <cell r="E10872">
            <v>12282</v>
          </cell>
        </row>
        <row r="10873">
          <cell r="E10873">
            <v>-12282</v>
          </cell>
        </row>
        <row r="10874">
          <cell r="E10874">
            <v>8582</v>
          </cell>
        </row>
        <row r="10875">
          <cell r="E10875">
            <v>10.36</v>
          </cell>
        </row>
        <row r="10876">
          <cell r="E10876">
            <v>0.28000000000000003</v>
          </cell>
        </row>
        <row r="10877">
          <cell r="E10877">
            <v>3.22</v>
          </cell>
        </row>
        <row r="10878">
          <cell r="E10878">
            <v>6.48</v>
          </cell>
        </row>
        <row r="10879">
          <cell r="E10879">
            <v>1.79</v>
          </cell>
        </row>
        <row r="10880">
          <cell r="E10880">
            <v>2.12</v>
          </cell>
        </row>
        <row r="10881">
          <cell r="E10881">
            <v>0.32</v>
          </cell>
        </row>
        <row r="10882">
          <cell r="E10882">
            <v>11962</v>
          </cell>
        </row>
        <row r="10883">
          <cell r="E10883">
            <v>-11962</v>
          </cell>
        </row>
        <row r="10884">
          <cell r="E10884">
            <v>12282</v>
          </cell>
        </row>
        <row r="10885">
          <cell r="E10885">
            <v>-12282</v>
          </cell>
        </row>
        <row r="10886">
          <cell r="E10886">
            <v>8582</v>
          </cell>
        </row>
        <row r="10887">
          <cell r="E10887">
            <v>10.36</v>
          </cell>
        </row>
        <row r="10888">
          <cell r="E10888">
            <v>0.28000000000000003</v>
          </cell>
        </row>
        <row r="10889">
          <cell r="E10889">
            <v>3.22</v>
          </cell>
        </row>
        <row r="10890">
          <cell r="E10890">
            <v>6.48</v>
          </cell>
        </row>
        <row r="10891">
          <cell r="E10891">
            <v>1.79</v>
          </cell>
        </row>
        <row r="10892">
          <cell r="E10892">
            <v>2.12</v>
          </cell>
        </row>
        <row r="10893">
          <cell r="E10893">
            <v>0.32</v>
          </cell>
        </row>
        <row r="10894">
          <cell r="E10894">
            <v>11962</v>
          </cell>
        </row>
        <row r="10895">
          <cell r="E10895">
            <v>-11962</v>
          </cell>
        </row>
        <row r="10896">
          <cell r="E10896">
            <v>12282</v>
          </cell>
        </row>
        <row r="10897">
          <cell r="E10897">
            <v>-12282</v>
          </cell>
        </row>
        <row r="10898">
          <cell r="E10898">
            <v>8582</v>
          </cell>
        </row>
        <row r="10899">
          <cell r="E10899">
            <v>10.36</v>
          </cell>
        </row>
        <row r="10900">
          <cell r="E10900">
            <v>0.28000000000000003</v>
          </cell>
        </row>
        <row r="10901">
          <cell r="E10901">
            <v>3.22</v>
          </cell>
        </row>
        <row r="10902">
          <cell r="E10902">
            <v>6.48</v>
          </cell>
        </row>
        <row r="10903">
          <cell r="E10903">
            <v>1.79</v>
          </cell>
        </row>
        <row r="10904">
          <cell r="E10904">
            <v>2.12</v>
          </cell>
        </row>
        <row r="10905">
          <cell r="E10905">
            <v>0.32</v>
          </cell>
        </row>
        <row r="10906">
          <cell r="E10906">
            <v>11962</v>
          </cell>
        </row>
        <row r="10907">
          <cell r="E10907">
            <v>-11962</v>
          </cell>
        </row>
        <row r="10908">
          <cell r="E10908">
            <v>12282</v>
          </cell>
        </row>
        <row r="10909">
          <cell r="E10909">
            <v>-12282</v>
          </cell>
        </row>
        <row r="10910">
          <cell r="E10910">
            <v>8582</v>
          </cell>
        </row>
        <row r="10911">
          <cell r="E10911">
            <v>10.36</v>
          </cell>
        </row>
        <row r="10912">
          <cell r="E10912">
            <v>0.28000000000000003</v>
          </cell>
        </row>
        <row r="10913">
          <cell r="E10913">
            <v>3.22</v>
          </cell>
        </row>
        <row r="10914">
          <cell r="E10914">
            <v>6.48</v>
          </cell>
        </row>
        <row r="10915">
          <cell r="E10915">
            <v>1.79</v>
          </cell>
        </row>
        <row r="10916">
          <cell r="E10916">
            <v>2.12</v>
          </cell>
        </row>
        <row r="10917">
          <cell r="E10917">
            <v>0.32</v>
          </cell>
        </row>
        <row r="10918">
          <cell r="E10918">
            <v>11962</v>
          </cell>
        </row>
        <row r="10919">
          <cell r="E10919">
            <v>-11962</v>
          </cell>
        </row>
        <row r="10920">
          <cell r="E10920">
            <v>12282</v>
          </cell>
        </row>
        <row r="10921">
          <cell r="E10921">
            <v>-12282</v>
          </cell>
        </row>
        <row r="10922">
          <cell r="E10922">
            <v>8582</v>
          </cell>
        </row>
        <row r="10923">
          <cell r="E10923">
            <v>10.36</v>
          </cell>
        </row>
        <row r="10924">
          <cell r="E10924">
            <v>0.28000000000000003</v>
          </cell>
        </row>
        <row r="10925">
          <cell r="E10925">
            <v>3.22</v>
          </cell>
        </row>
        <row r="10926">
          <cell r="E10926">
            <v>6.48</v>
          </cell>
        </row>
        <row r="10927">
          <cell r="E10927">
            <v>1.79</v>
          </cell>
        </row>
        <row r="10928">
          <cell r="E10928">
            <v>2.12</v>
          </cell>
        </row>
        <row r="10929">
          <cell r="E10929">
            <v>0.32</v>
          </cell>
        </row>
        <row r="10930">
          <cell r="E10930">
            <v>11962</v>
          </cell>
        </row>
        <row r="10931">
          <cell r="E10931">
            <v>-11962</v>
          </cell>
        </row>
        <row r="10932">
          <cell r="E10932">
            <v>12282</v>
          </cell>
        </row>
        <row r="10933">
          <cell r="E10933">
            <v>-12282</v>
          </cell>
        </row>
        <row r="10934">
          <cell r="E10934">
            <v>8582</v>
          </cell>
        </row>
        <row r="10935">
          <cell r="E10935">
            <v>10.36</v>
          </cell>
        </row>
        <row r="10936">
          <cell r="E10936">
            <v>0.28000000000000003</v>
          </cell>
        </row>
        <row r="10937">
          <cell r="E10937">
            <v>3.22</v>
          </cell>
        </row>
        <row r="10938">
          <cell r="E10938">
            <v>6.48</v>
          </cell>
        </row>
        <row r="10939">
          <cell r="E10939">
            <v>1.79</v>
          </cell>
        </row>
        <row r="10940">
          <cell r="E10940">
            <v>2.12</v>
          </cell>
        </row>
        <row r="10941">
          <cell r="E10941">
            <v>0.32</v>
          </cell>
        </row>
        <row r="10942">
          <cell r="E10942">
            <v>11962</v>
          </cell>
        </row>
        <row r="10943">
          <cell r="E10943">
            <v>-11962</v>
          </cell>
        </row>
        <row r="10944">
          <cell r="E10944">
            <v>12282</v>
          </cell>
        </row>
        <row r="10945">
          <cell r="E10945">
            <v>-12282</v>
          </cell>
        </row>
        <row r="10946">
          <cell r="E10946">
            <v>8582</v>
          </cell>
        </row>
        <row r="10947">
          <cell r="E10947">
            <v>10.36</v>
          </cell>
        </row>
        <row r="10948">
          <cell r="E10948">
            <v>0.28000000000000003</v>
          </cell>
        </row>
        <row r="10949">
          <cell r="E10949">
            <v>3.22</v>
          </cell>
        </row>
        <row r="10950">
          <cell r="E10950">
            <v>6.48</v>
          </cell>
        </row>
        <row r="10951">
          <cell r="E10951">
            <v>1.79</v>
          </cell>
        </row>
        <row r="10952">
          <cell r="E10952">
            <v>2.12</v>
          </cell>
        </row>
        <row r="10953">
          <cell r="E10953">
            <v>0.32</v>
          </cell>
        </row>
        <row r="10954">
          <cell r="E10954">
            <v>11962</v>
          </cell>
        </row>
        <row r="10955">
          <cell r="E10955">
            <v>-11962</v>
          </cell>
        </row>
        <row r="10956">
          <cell r="E10956">
            <v>12282</v>
          </cell>
        </row>
        <row r="10957">
          <cell r="E10957">
            <v>-12282</v>
          </cell>
        </row>
        <row r="10958">
          <cell r="E10958">
            <v>8582</v>
          </cell>
        </row>
        <row r="10959">
          <cell r="E10959">
            <v>10.36</v>
          </cell>
        </row>
        <row r="10960">
          <cell r="E10960">
            <v>0.28000000000000003</v>
          </cell>
        </row>
        <row r="10961">
          <cell r="E10961">
            <v>3.22</v>
          </cell>
        </row>
        <row r="10962">
          <cell r="E10962">
            <v>6.48</v>
          </cell>
        </row>
        <row r="10963">
          <cell r="E10963">
            <v>1.79</v>
          </cell>
        </row>
        <row r="10964">
          <cell r="E10964">
            <v>2.12</v>
          </cell>
        </row>
        <row r="10965">
          <cell r="E10965">
            <v>0.32</v>
          </cell>
        </row>
        <row r="10966">
          <cell r="E10966">
            <v>11962</v>
          </cell>
        </row>
        <row r="10967">
          <cell r="E10967">
            <v>-11962</v>
          </cell>
        </row>
        <row r="10968">
          <cell r="E10968">
            <v>12282</v>
          </cell>
        </row>
        <row r="10969">
          <cell r="E10969">
            <v>-12282</v>
          </cell>
        </row>
        <row r="10970">
          <cell r="E10970">
            <v>8582</v>
          </cell>
        </row>
        <row r="10971">
          <cell r="E10971">
            <v>10.36</v>
          </cell>
        </row>
        <row r="10972">
          <cell r="E10972">
            <v>0.28000000000000003</v>
          </cell>
        </row>
        <row r="10973">
          <cell r="E10973">
            <v>3.22</v>
          </cell>
        </row>
        <row r="10974">
          <cell r="E10974">
            <v>6.48</v>
          </cell>
        </row>
        <row r="10975">
          <cell r="E10975">
            <v>1.79</v>
          </cell>
        </row>
        <row r="10976">
          <cell r="E10976">
            <v>2.12</v>
          </cell>
        </row>
        <row r="10977">
          <cell r="E10977">
            <v>0.32</v>
          </cell>
        </row>
        <row r="10978">
          <cell r="E10978">
            <v>11962</v>
          </cell>
        </row>
        <row r="10979">
          <cell r="E10979">
            <v>-11962</v>
          </cell>
        </row>
        <row r="10980">
          <cell r="E10980">
            <v>12282</v>
          </cell>
        </row>
        <row r="10981">
          <cell r="E10981">
            <v>-12282</v>
          </cell>
        </row>
        <row r="10982">
          <cell r="E10982">
            <v>8582</v>
          </cell>
        </row>
        <row r="10983">
          <cell r="E10983">
            <v>10.36</v>
          </cell>
        </row>
        <row r="10984">
          <cell r="E10984">
            <v>0.28000000000000003</v>
          </cell>
        </row>
        <row r="10985">
          <cell r="E10985">
            <v>3.22</v>
          </cell>
        </row>
        <row r="10986">
          <cell r="E10986">
            <v>6.48</v>
          </cell>
        </row>
        <row r="10987">
          <cell r="E10987">
            <v>1.79</v>
          </cell>
        </row>
        <row r="10988">
          <cell r="E10988">
            <v>2.12</v>
          </cell>
        </row>
        <row r="10989">
          <cell r="E10989">
            <v>0.32</v>
          </cell>
        </row>
        <row r="10990">
          <cell r="E10990">
            <v>11962</v>
          </cell>
        </row>
        <row r="10991">
          <cell r="E10991">
            <v>-11962</v>
          </cell>
        </row>
        <row r="10992">
          <cell r="E10992">
            <v>12282</v>
          </cell>
        </row>
        <row r="10993">
          <cell r="E10993">
            <v>-12282</v>
          </cell>
        </row>
        <row r="10994">
          <cell r="E10994">
            <v>8582</v>
          </cell>
        </row>
        <row r="10995">
          <cell r="E10995">
            <v>10.36</v>
          </cell>
        </row>
        <row r="10996">
          <cell r="E10996">
            <v>0.28000000000000003</v>
          </cell>
        </row>
        <row r="10997">
          <cell r="E10997">
            <v>3.22</v>
          </cell>
        </row>
        <row r="10998">
          <cell r="E10998">
            <v>6.48</v>
          </cell>
        </row>
        <row r="10999">
          <cell r="E10999">
            <v>1.79</v>
          </cell>
        </row>
        <row r="11000">
          <cell r="E11000">
            <v>2.12</v>
          </cell>
        </row>
        <row r="11001">
          <cell r="E11001">
            <v>0.32</v>
          </cell>
        </row>
        <row r="11002">
          <cell r="E11002">
            <v>11962</v>
          </cell>
        </row>
        <row r="11003">
          <cell r="E11003">
            <v>-11962</v>
          </cell>
        </row>
        <row r="11004">
          <cell r="E11004">
            <v>12282</v>
          </cell>
        </row>
        <row r="11005">
          <cell r="E11005">
            <v>-12282</v>
          </cell>
        </row>
        <row r="11006">
          <cell r="E11006">
            <v>8582</v>
          </cell>
        </row>
        <row r="11007">
          <cell r="E11007">
            <v>10.36</v>
          </cell>
        </row>
        <row r="11008">
          <cell r="E11008">
            <v>0.28000000000000003</v>
          </cell>
        </row>
        <row r="11009">
          <cell r="E11009">
            <v>3.22</v>
          </cell>
        </row>
        <row r="11010">
          <cell r="E11010">
            <v>6.48</v>
          </cell>
        </row>
        <row r="11011">
          <cell r="E11011">
            <v>1.79</v>
          </cell>
        </row>
        <row r="11012">
          <cell r="E11012">
            <v>2.12</v>
          </cell>
        </row>
        <row r="11013">
          <cell r="E11013">
            <v>0.32</v>
          </cell>
        </row>
        <row r="11014">
          <cell r="E11014">
            <v>11962</v>
          </cell>
        </row>
        <row r="11015">
          <cell r="E11015">
            <v>-11962</v>
          </cell>
        </row>
        <row r="11016">
          <cell r="E11016">
            <v>12282</v>
          </cell>
        </row>
        <row r="11017">
          <cell r="E11017">
            <v>-12282</v>
          </cell>
        </row>
        <row r="11018">
          <cell r="E11018">
            <v>8582</v>
          </cell>
        </row>
        <row r="11019">
          <cell r="E11019">
            <v>10.36</v>
          </cell>
        </row>
        <row r="11020">
          <cell r="E11020">
            <v>0.28000000000000003</v>
          </cell>
        </row>
        <row r="11021">
          <cell r="E11021">
            <v>3.22</v>
          </cell>
        </row>
        <row r="11022">
          <cell r="E11022">
            <v>6.48</v>
          </cell>
        </row>
        <row r="11023">
          <cell r="E11023">
            <v>1.79</v>
          </cell>
        </row>
        <row r="11024">
          <cell r="E11024">
            <v>2.12</v>
          </cell>
        </row>
        <row r="11025">
          <cell r="E11025">
            <v>0.32</v>
          </cell>
        </row>
        <row r="11026">
          <cell r="E11026">
            <v>11962</v>
          </cell>
        </row>
        <row r="11027">
          <cell r="E11027">
            <v>-11962</v>
          </cell>
        </row>
        <row r="11028">
          <cell r="E11028">
            <v>12282</v>
          </cell>
        </row>
        <row r="11029">
          <cell r="E11029">
            <v>-12282</v>
          </cell>
        </row>
        <row r="11030">
          <cell r="E11030">
            <v>8582</v>
          </cell>
        </row>
        <row r="11031">
          <cell r="E11031">
            <v>10.36</v>
          </cell>
        </row>
        <row r="11032">
          <cell r="E11032">
            <v>0.28000000000000003</v>
          </cell>
        </row>
        <row r="11033">
          <cell r="E11033">
            <v>3.22</v>
          </cell>
        </row>
        <row r="11034">
          <cell r="E11034">
            <v>6.48</v>
          </cell>
        </row>
        <row r="11035">
          <cell r="E11035">
            <v>1.79</v>
          </cell>
        </row>
        <row r="11036">
          <cell r="E11036">
            <v>2.12</v>
          </cell>
        </row>
        <row r="11037">
          <cell r="E11037">
            <v>0.32</v>
          </cell>
        </row>
        <row r="11038">
          <cell r="E11038">
            <v>11962</v>
          </cell>
        </row>
        <row r="11039">
          <cell r="E11039">
            <v>-11962</v>
          </cell>
        </row>
        <row r="11040">
          <cell r="E11040">
            <v>12282</v>
          </cell>
        </row>
        <row r="11041">
          <cell r="E11041">
            <v>-12282</v>
          </cell>
        </row>
        <row r="11042">
          <cell r="E11042">
            <v>8582</v>
          </cell>
        </row>
        <row r="11043">
          <cell r="E11043">
            <v>10.36</v>
          </cell>
        </row>
        <row r="11044">
          <cell r="E11044">
            <v>0.28000000000000003</v>
          </cell>
        </row>
        <row r="11045">
          <cell r="E11045">
            <v>3.22</v>
          </cell>
        </row>
        <row r="11046">
          <cell r="E11046">
            <v>6.48</v>
          </cell>
        </row>
        <row r="11047">
          <cell r="E11047">
            <v>1.79</v>
          </cell>
        </row>
        <row r="11048">
          <cell r="E11048">
            <v>2.12</v>
          </cell>
        </row>
        <row r="11049">
          <cell r="E11049">
            <v>0.32</v>
          </cell>
        </row>
        <row r="11050">
          <cell r="E11050">
            <v>11962</v>
          </cell>
        </row>
        <row r="11051">
          <cell r="E11051">
            <v>-11962</v>
          </cell>
        </row>
        <row r="11052">
          <cell r="E11052">
            <v>12282</v>
          </cell>
        </row>
        <row r="11053">
          <cell r="E11053">
            <v>-12282</v>
          </cell>
        </row>
        <row r="11054">
          <cell r="E11054">
            <v>8582</v>
          </cell>
        </row>
        <row r="11055">
          <cell r="E11055">
            <v>10.36</v>
          </cell>
        </row>
        <row r="11056">
          <cell r="E11056">
            <v>0.28000000000000003</v>
          </cell>
        </row>
        <row r="11057">
          <cell r="E11057">
            <v>3.22</v>
          </cell>
        </row>
        <row r="11058">
          <cell r="E11058">
            <v>6.48</v>
          </cell>
        </row>
        <row r="11059">
          <cell r="E11059">
            <v>1.79</v>
          </cell>
        </row>
        <row r="11060">
          <cell r="E11060">
            <v>2.12</v>
          </cell>
        </row>
        <row r="11061">
          <cell r="E11061">
            <v>0.32</v>
          </cell>
        </row>
        <row r="11062">
          <cell r="E11062">
            <v>11962</v>
          </cell>
        </row>
        <row r="11063">
          <cell r="E11063">
            <v>-11962</v>
          </cell>
        </row>
        <row r="11064">
          <cell r="E11064">
            <v>12282</v>
          </cell>
        </row>
        <row r="11065">
          <cell r="E11065">
            <v>-12282</v>
          </cell>
        </row>
        <row r="11066">
          <cell r="E11066">
            <v>8582</v>
          </cell>
        </row>
        <row r="11067">
          <cell r="E11067">
            <v>10.36</v>
          </cell>
        </row>
        <row r="11068">
          <cell r="E11068">
            <v>0.28000000000000003</v>
          </cell>
        </row>
        <row r="11069">
          <cell r="E11069">
            <v>3.22</v>
          </cell>
        </row>
        <row r="11070">
          <cell r="E11070">
            <v>6.48</v>
          </cell>
        </row>
        <row r="11071">
          <cell r="E11071">
            <v>1.79</v>
          </cell>
        </row>
        <row r="11072">
          <cell r="E11072">
            <v>2.12</v>
          </cell>
        </row>
        <row r="11073">
          <cell r="E11073">
            <v>0.32</v>
          </cell>
        </row>
        <row r="11074">
          <cell r="E11074">
            <v>11962</v>
          </cell>
        </row>
        <row r="11075">
          <cell r="E11075">
            <v>-11962</v>
          </cell>
        </row>
        <row r="11076">
          <cell r="E11076">
            <v>12282</v>
          </cell>
        </row>
        <row r="11077">
          <cell r="E11077">
            <v>-12282</v>
          </cell>
        </row>
        <row r="11078">
          <cell r="E11078">
            <v>8582</v>
          </cell>
        </row>
        <row r="11079">
          <cell r="E11079">
            <v>10.36</v>
          </cell>
        </row>
        <row r="11080">
          <cell r="E11080">
            <v>0.28000000000000003</v>
          </cell>
        </row>
        <row r="11081">
          <cell r="E11081">
            <v>3.22</v>
          </cell>
        </row>
        <row r="11082">
          <cell r="E11082">
            <v>6.48</v>
          </cell>
        </row>
        <row r="11083">
          <cell r="E11083">
            <v>1.79</v>
          </cell>
        </row>
        <row r="11084">
          <cell r="E11084">
            <v>2.12</v>
          </cell>
        </row>
        <row r="11085">
          <cell r="E11085">
            <v>0.32</v>
          </cell>
        </row>
        <row r="11086">
          <cell r="E11086">
            <v>11962</v>
          </cell>
        </row>
        <row r="11087">
          <cell r="E11087">
            <v>-11962</v>
          </cell>
        </row>
        <row r="11088">
          <cell r="E11088">
            <v>12282</v>
          </cell>
        </row>
        <row r="11089">
          <cell r="E11089">
            <v>-12282</v>
          </cell>
        </row>
        <row r="11090">
          <cell r="E11090">
            <v>8582</v>
          </cell>
        </row>
        <row r="11091">
          <cell r="E11091">
            <v>10.36</v>
          </cell>
        </row>
        <row r="11092">
          <cell r="E11092">
            <v>0.28000000000000003</v>
          </cell>
        </row>
        <row r="11093">
          <cell r="E11093">
            <v>3.22</v>
          </cell>
        </row>
        <row r="11094">
          <cell r="E11094">
            <v>6.48</v>
          </cell>
        </row>
        <row r="11095">
          <cell r="E11095">
            <v>1.79</v>
          </cell>
        </row>
        <row r="11096">
          <cell r="E11096">
            <v>2.12</v>
          </cell>
        </row>
        <row r="11097">
          <cell r="E11097">
            <v>0.32</v>
          </cell>
        </row>
        <row r="11098">
          <cell r="E11098">
            <v>11962</v>
          </cell>
        </row>
        <row r="11099">
          <cell r="E11099">
            <v>-11962</v>
          </cell>
        </row>
        <row r="11100">
          <cell r="E11100">
            <v>12282</v>
          </cell>
        </row>
        <row r="11101">
          <cell r="E11101">
            <v>-12282</v>
          </cell>
        </row>
        <row r="11102">
          <cell r="E11102">
            <v>8582</v>
          </cell>
        </row>
        <row r="11103">
          <cell r="E11103">
            <v>10.36</v>
          </cell>
        </row>
        <row r="11104">
          <cell r="E11104">
            <v>0.28000000000000003</v>
          </cell>
        </row>
        <row r="11105">
          <cell r="E11105">
            <v>3.22</v>
          </cell>
        </row>
        <row r="11106">
          <cell r="E11106">
            <v>6.48</v>
          </cell>
        </row>
        <row r="11107">
          <cell r="E11107">
            <v>1.79</v>
          </cell>
        </row>
        <row r="11108">
          <cell r="E11108">
            <v>2.12</v>
          </cell>
        </row>
        <row r="11109">
          <cell r="E11109">
            <v>0.32</v>
          </cell>
        </row>
        <row r="11110">
          <cell r="E11110">
            <v>11962</v>
          </cell>
        </row>
        <row r="11111">
          <cell r="E11111">
            <v>-11962</v>
          </cell>
        </row>
        <row r="11112">
          <cell r="E11112">
            <v>12282</v>
          </cell>
        </row>
        <row r="11113">
          <cell r="E11113">
            <v>-12282</v>
          </cell>
        </row>
        <row r="11114">
          <cell r="E11114">
            <v>8582</v>
          </cell>
        </row>
        <row r="11115">
          <cell r="E11115">
            <v>10.36</v>
          </cell>
        </row>
        <row r="11116">
          <cell r="E11116">
            <v>0.28000000000000003</v>
          </cell>
        </row>
        <row r="11117">
          <cell r="E11117">
            <v>3.22</v>
          </cell>
        </row>
        <row r="11118">
          <cell r="E11118">
            <v>6.48</v>
          </cell>
        </row>
        <row r="11119">
          <cell r="E11119">
            <v>1.79</v>
          </cell>
        </row>
        <row r="11120">
          <cell r="E11120">
            <v>2.12</v>
          </cell>
        </row>
        <row r="11121">
          <cell r="E11121">
            <v>0.32</v>
          </cell>
        </row>
        <row r="11122">
          <cell r="E11122">
            <v>11962</v>
          </cell>
        </row>
        <row r="11123">
          <cell r="E11123">
            <v>-11962</v>
          </cell>
        </row>
        <row r="11124">
          <cell r="E11124">
            <v>12282</v>
          </cell>
        </row>
        <row r="11125">
          <cell r="E11125">
            <v>-12282</v>
          </cell>
        </row>
        <row r="11126">
          <cell r="E11126">
            <v>8582</v>
          </cell>
        </row>
        <row r="11127">
          <cell r="E11127">
            <v>10.36</v>
          </cell>
        </row>
        <row r="11128">
          <cell r="E11128">
            <v>0.28000000000000003</v>
          </cell>
        </row>
        <row r="11129">
          <cell r="E11129">
            <v>3.22</v>
          </cell>
        </row>
        <row r="11130">
          <cell r="E11130">
            <v>6.48</v>
          </cell>
        </row>
        <row r="11131">
          <cell r="E11131">
            <v>1.79</v>
          </cell>
        </row>
        <row r="11132">
          <cell r="E11132">
            <v>2.12</v>
          </cell>
        </row>
        <row r="11133">
          <cell r="E11133">
            <v>0.32</v>
          </cell>
        </row>
        <row r="11134">
          <cell r="E11134">
            <v>11962</v>
          </cell>
        </row>
        <row r="11135">
          <cell r="E11135">
            <v>-11962</v>
          </cell>
        </row>
        <row r="11136">
          <cell r="E11136">
            <v>12282</v>
          </cell>
        </row>
        <row r="11137">
          <cell r="E11137">
            <v>-12282</v>
          </cell>
        </row>
        <row r="11138">
          <cell r="E11138">
            <v>8582</v>
          </cell>
        </row>
        <row r="11139">
          <cell r="E11139">
            <v>10.36</v>
          </cell>
        </row>
        <row r="11140">
          <cell r="E11140">
            <v>0.28000000000000003</v>
          </cell>
        </row>
        <row r="11141">
          <cell r="E11141">
            <v>3.22</v>
          </cell>
        </row>
        <row r="11142">
          <cell r="E11142">
            <v>6.48</v>
          </cell>
        </row>
        <row r="11143">
          <cell r="E11143">
            <v>1.79</v>
          </cell>
        </row>
        <row r="11144">
          <cell r="E11144">
            <v>2.12</v>
          </cell>
        </row>
        <row r="11145">
          <cell r="E11145">
            <v>0.32</v>
          </cell>
        </row>
        <row r="11146">
          <cell r="E11146">
            <v>11962</v>
          </cell>
        </row>
        <row r="11147">
          <cell r="E11147">
            <v>-11962</v>
          </cell>
        </row>
        <row r="11148">
          <cell r="E11148">
            <v>12282</v>
          </cell>
        </row>
        <row r="11149">
          <cell r="E11149">
            <v>-12282</v>
          </cell>
        </row>
        <row r="11150">
          <cell r="E11150">
            <v>8582</v>
          </cell>
        </row>
        <row r="11151">
          <cell r="E11151">
            <v>10.36</v>
          </cell>
        </row>
        <row r="11152">
          <cell r="E11152">
            <v>0.28000000000000003</v>
          </cell>
        </row>
        <row r="11153">
          <cell r="E11153">
            <v>3.22</v>
          </cell>
        </row>
        <row r="11154">
          <cell r="E11154">
            <v>6.48</v>
          </cell>
        </row>
        <row r="11155">
          <cell r="E11155">
            <v>1.79</v>
          </cell>
        </row>
        <row r="11156">
          <cell r="E11156">
            <v>2.12</v>
          </cell>
        </row>
        <row r="11157">
          <cell r="E11157">
            <v>0.32</v>
          </cell>
        </row>
        <row r="11158">
          <cell r="E11158">
            <v>11962</v>
          </cell>
        </row>
        <row r="11159">
          <cell r="E11159">
            <v>-11962</v>
          </cell>
        </row>
        <row r="11160">
          <cell r="E11160">
            <v>12282</v>
          </cell>
        </row>
        <row r="11161">
          <cell r="E11161">
            <v>-12282</v>
          </cell>
        </row>
        <row r="11162">
          <cell r="E11162">
            <v>8582</v>
          </cell>
        </row>
        <row r="11163">
          <cell r="E11163">
            <v>10.36</v>
          </cell>
        </row>
        <row r="11164">
          <cell r="E11164">
            <v>0.28000000000000003</v>
          </cell>
        </row>
        <row r="11165">
          <cell r="E11165">
            <v>3.22</v>
          </cell>
        </row>
        <row r="11166">
          <cell r="E11166">
            <v>6.48</v>
          </cell>
        </row>
        <row r="11167">
          <cell r="E11167">
            <v>1.79</v>
          </cell>
        </row>
        <row r="11168">
          <cell r="E11168">
            <v>2.12</v>
          </cell>
        </row>
        <row r="11169">
          <cell r="E11169">
            <v>0.32</v>
          </cell>
        </row>
        <row r="11170">
          <cell r="E11170">
            <v>11962</v>
          </cell>
        </row>
        <row r="11171">
          <cell r="E11171">
            <v>-11962</v>
          </cell>
        </row>
        <row r="11172">
          <cell r="E11172">
            <v>12282</v>
          </cell>
        </row>
        <row r="11173">
          <cell r="E11173">
            <v>-12282</v>
          </cell>
        </row>
        <row r="11174">
          <cell r="E11174">
            <v>8582</v>
          </cell>
        </row>
        <row r="11175">
          <cell r="E11175">
            <v>10.36</v>
          </cell>
        </row>
        <row r="11176">
          <cell r="E11176">
            <v>0.28000000000000003</v>
          </cell>
        </row>
        <row r="11177">
          <cell r="E11177">
            <v>3.22</v>
          </cell>
        </row>
        <row r="11178">
          <cell r="E11178">
            <v>6.48</v>
          </cell>
        </row>
        <row r="11179">
          <cell r="E11179">
            <v>1.79</v>
          </cell>
        </row>
        <row r="11180">
          <cell r="E11180">
            <v>2.12</v>
          </cell>
        </row>
        <row r="11181">
          <cell r="E11181">
            <v>0.32</v>
          </cell>
        </row>
        <row r="11182">
          <cell r="E11182">
            <v>11962</v>
          </cell>
        </row>
        <row r="11183">
          <cell r="E11183">
            <v>-11962</v>
          </cell>
        </row>
        <row r="11184">
          <cell r="E11184">
            <v>12282</v>
          </cell>
        </row>
        <row r="11185">
          <cell r="E11185">
            <v>-12282</v>
          </cell>
        </row>
        <row r="11186">
          <cell r="E11186">
            <v>8582</v>
          </cell>
        </row>
        <row r="11187">
          <cell r="E11187">
            <v>10.36</v>
          </cell>
        </row>
        <row r="11188">
          <cell r="E11188">
            <v>0.28000000000000003</v>
          </cell>
        </row>
        <row r="11189">
          <cell r="E11189">
            <v>3.22</v>
          </cell>
        </row>
        <row r="11190">
          <cell r="E11190">
            <v>6.48</v>
          </cell>
        </row>
        <row r="11191">
          <cell r="E11191">
            <v>1.79</v>
          </cell>
        </row>
        <row r="11192">
          <cell r="E11192">
            <v>2.12</v>
          </cell>
        </row>
        <row r="11193">
          <cell r="E11193">
            <v>0.32</v>
          </cell>
        </row>
        <row r="11194">
          <cell r="E11194">
            <v>11962</v>
          </cell>
        </row>
        <row r="11195">
          <cell r="E11195">
            <v>-11962</v>
          </cell>
        </row>
        <row r="11196">
          <cell r="E11196">
            <v>12282</v>
          </cell>
        </row>
        <row r="11197">
          <cell r="E11197">
            <v>-12282</v>
          </cell>
        </row>
        <row r="11198">
          <cell r="E11198">
            <v>8582</v>
          </cell>
        </row>
        <row r="11199">
          <cell r="E11199">
            <v>10.36</v>
          </cell>
        </row>
        <row r="11200">
          <cell r="E11200">
            <v>0.28000000000000003</v>
          </cell>
        </row>
        <row r="11201">
          <cell r="E11201">
            <v>3.22</v>
          </cell>
        </row>
        <row r="11202">
          <cell r="E11202">
            <v>6.48</v>
          </cell>
        </row>
        <row r="11203">
          <cell r="E11203">
            <v>1.79</v>
          </cell>
        </row>
        <row r="11204">
          <cell r="E11204">
            <v>2.12</v>
          </cell>
        </row>
        <row r="11205">
          <cell r="E11205">
            <v>0.32</v>
          </cell>
        </row>
        <row r="11206">
          <cell r="E11206">
            <v>11962</v>
          </cell>
        </row>
        <row r="11207">
          <cell r="E11207">
            <v>-11962</v>
          </cell>
        </row>
        <row r="11208">
          <cell r="E11208">
            <v>12282</v>
          </cell>
        </row>
        <row r="11209">
          <cell r="E11209">
            <v>-12282</v>
          </cell>
        </row>
        <row r="11210">
          <cell r="E11210">
            <v>8582</v>
          </cell>
        </row>
        <row r="11211">
          <cell r="E11211">
            <v>10.36</v>
          </cell>
        </row>
        <row r="11212">
          <cell r="E11212">
            <v>0.28000000000000003</v>
          </cell>
        </row>
        <row r="11213">
          <cell r="E11213">
            <v>3.22</v>
          </cell>
        </row>
        <row r="11214">
          <cell r="E11214">
            <v>6.48</v>
          </cell>
        </row>
        <row r="11215">
          <cell r="E11215">
            <v>1.79</v>
          </cell>
        </row>
        <row r="11216">
          <cell r="E11216">
            <v>2.12</v>
          </cell>
        </row>
        <row r="11217">
          <cell r="E11217">
            <v>0.32</v>
          </cell>
        </row>
        <row r="11218">
          <cell r="E11218">
            <v>11962</v>
          </cell>
        </row>
        <row r="11219">
          <cell r="E11219">
            <v>-11962</v>
          </cell>
        </row>
        <row r="11220">
          <cell r="E11220">
            <v>12282</v>
          </cell>
        </row>
        <row r="11221">
          <cell r="E11221">
            <v>-12282</v>
          </cell>
        </row>
        <row r="11222">
          <cell r="E11222">
            <v>8582</v>
          </cell>
        </row>
        <row r="11223">
          <cell r="E11223">
            <v>10.36</v>
          </cell>
        </row>
        <row r="11224">
          <cell r="E11224">
            <v>0.28000000000000003</v>
          </cell>
        </row>
        <row r="11225">
          <cell r="E11225">
            <v>3.22</v>
          </cell>
        </row>
        <row r="11226">
          <cell r="E11226">
            <v>6.48</v>
          </cell>
        </row>
        <row r="11227">
          <cell r="E11227">
            <v>1.79</v>
          </cell>
        </row>
        <row r="11228">
          <cell r="E11228">
            <v>2.12</v>
          </cell>
        </row>
        <row r="11229">
          <cell r="E11229">
            <v>0.32</v>
          </cell>
        </row>
        <row r="11230">
          <cell r="E11230">
            <v>11962</v>
          </cell>
        </row>
        <row r="11231">
          <cell r="E11231">
            <v>-11962</v>
          </cell>
        </row>
        <row r="11232">
          <cell r="E11232">
            <v>12282</v>
          </cell>
        </row>
        <row r="11233">
          <cell r="E11233">
            <v>-12282</v>
          </cell>
        </row>
        <row r="11234">
          <cell r="E11234">
            <v>8582</v>
          </cell>
        </row>
        <row r="11235">
          <cell r="E11235">
            <v>10.36</v>
          </cell>
        </row>
        <row r="11236">
          <cell r="E11236">
            <v>0.28000000000000003</v>
          </cell>
        </row>
        <row r="11237">
          <cell r="E11237">
            <v>3.22</v>
          </cell>
        </row>
        <row r="11238">
          <cell r="E11238">
            <v>6.48</v>
          </cell>
        </row>
        <row r="11239">
          <cell r="E11239">
            <v>1.79</v>
          </cell>
        </row>
        <row r="11240">
          <cell r="E11240">
            <v>2.12</v>
          </cell>
        </row>
        <row r="11241">
          <cell r="E11241">
            <v>0.32</v>
          </cell>
        </row>
        <row r="11242">
          <cell r="E11242">
            <v>11962</v>
          </cell>
        </row>
        <row r="11243">
          <cell r="E11243">
            <v>-11962</v>
          </cell>
        </row>
        <row r="11244">
          <cell r="E11244">
            <v>12282</v>
          </cell>
        </row>
        <row r="11245">
          <cell r="E11245">
            <v>-12282</v>
          </cell>
        </row>
        <row r="11246">
          <cell r="E11246">
            <v>8582</v>
          </cell>
        </row>
        <row r="11247">
          <cell r="E11247">
            <v>10.36</v>
          </cell>
        </row>
        <row r="11248">
          <cell r="E11248">
            <v>0.28000000000000003</v>
          </cell>
        </row>
        <row r="11249">
          <cell r="E11249">
            <v>3.22</v>
          </cell>
        </row>
        <row r="11250">
          <cell r="E11250">
            <v>6.48</v>
          </cell>
        </row>
        <row r="11251">
          <cell r="E11251">
            <v>1.79</v>
          </cell>
        </row>
        <row r="11252">
          <cell r="E11252">
            <v>2.12</v>
          </cell>
        </row>
        <row r="11253">
          <cell r="E11253">
            <v>0.32</v>
          </cell>
        </row>
        <row r="11254">
          <cell r="E11254">
            <v>11962</v>
          </cell>
        </row>
        <row r="11255">
          <cell r="E11255">
            <v>-11962</v>
          </cell>
        </row>
        <row r="11256">
          <cell r="E11256">
            <v>12282</v>
          </cell>
        </row>
        <row r="11257">
          <cell r="E11257">
            <v>-12282</v>
          </cell>
        </row>
        <row r="11258">
          <cell r="E11258">
            <v>8582</v>
          </cell>
        </row>
        <row r="11259">
          <cell r="E11259">
            <v>10.36</v>
          </cell>
        </row>
        <row r="11260">
          <cell r="E11260">
            <v>0.28000000000000003</v>
          </cell>
        </row>
        <row r="11261">
          <cell r="E11261">
            <v>3.22</v>
          </cell>
        </row>
        <row r="11262">
          <cell r="E11262">
            <v>6.48</v>
          </cell>
        </row>
        <row r="11263">
          <cell r="E11263">
            <v>1.79</v>
          </cell>
        </row>
        <row r="11264">
          <cell r="E11264">
            <v>2.12</v>
          </cell>
        </row>
        <row r="11265">
          <cell r="E11265">
            <v>0.32</v>
          </cell>
        </row>
        <row r="11266">
          <cell r="E11266">
            <v>11962</v>
          </cell>
        </row>
        <row r="11267">
          <cell r="E11267">
            <v>-11962</v>
          </cell>
        </row>
        <row r="11268">
          <cell r="E11268">
            <v>12282</v>
          </cell>
        </row>
        <row r="11269">
          <cell r="E11269">
            <v>-12282</v>
          </cell>
        </row>
        <row r="11270">
          <cell r="E11270">
            <v>8582</v>
          </cell>
        </row>
        <row r="11271">
          <cell r="E11271">
            <v>10.36</v>
          </cell>
        </row>
        <row r="11272">
          <cell r="E11272">
            <v>0.28000000000000003</v>
          </cell>
        </row>
        <row r="11273">
          <cell r="E11273">
            <v>3.22</v>
          </cell>
        </row>
        <row r="11274">
          <cell r="E11274">
            <v>6.48</v>
          </cell>
        </row>
        <row r="11275">
          <cell r="E11275">
            <v>1.79</v>
          </cell>
        </row>
        <row r="11276">
          <cell r="E11276">
            <v>2.12</v>
          </cell>
        </row>
        <row r="11277">
          <cell r="E11277">
            <v>0.32</v>
          </cell>
        </row>
        <row r="11278">
          <cell r="E11278">
            <v>11962</v>
          </cell>
        </row>
        <row r="11279">
          <cell r="E11279">
            <v>-11962</v>
          </cell>
        </row>
        <row r="11280">
          <cell r="E11280">
            <v>12282</v>
          </cell>
        </row>
        <row r="11281">
          <cell r="E11281">
            <v>-12282</v>
          </cell>
        </row>
        <row r="11282">
          <cell r="E11282">
            <v>8582</v>
          </cell>
        </row>
        <row r="11283">
          <cell r="E11283">
            <v>10.36</v>
          </cell>
        </row>
        <row r="11284">
          <cell r="E11284">
            <v>0.28000000000000003</v>
          </cell>
        </row>
        <row r="11285">
          <cell r="E11285">
            <v>3.22</v>
          </cell>
        </row>
        <row r="11286">
          <cell r="E11286">
            <v>6.48</v>
          </cell>
        </row>
        <row r="11287">
          <cell r="E11287">
            <v>1.79</v>
          </cell>
        </row>
        <row r="11288">
          <cell r="E11288">
            <v>2.12</v>
          </cell>
        </row>
        <row r="11289">
          <cell r="E11289">
            <v>0.32</v>
          </cell>
        </row>
        <row r="11290">
          <cell r="E11290">
            <v>11962</v>
          </cell>
        </row>
        <row r="11291">
          <cell r="E11291">
            <v>-11962</v>
          </cell>
        </row>
        <row r="11292">
          <cell r="E11292">
            <v>12282</v>
          </cell>
        </row>
        <row r="11293">
          <cell r="E11293">
            <v>-12282</v>
          </cell>
        </row>
        <row r="11294">
          <cell r="E11294">
            <v>8582</v>
          </cell>
        </row>
        <row r="11295">
          <cell r="E11295">
            <v>10.36</v>
          </cell>
        </row>
        <row r="11296">
          <cell r="E11296">
            <v>0.28000000000000003</v>
          </cell>
        </row>
        <row r="11297">
          <cell r="E11297">
            <v>3.22</v>
          </cell>
        </row>
        <row r="11298">
          <cell r="E11298">
            <v>6.48</v>
          </cell>
        </row>
        <row r="11299">
          <cell r="E11299">
            <v>1.79</v>
          </cell>
        </row>
        <row r="11300">
          <cell r="E11300">
            <v>2.12</v>
          </cell>
        </row>
        <row r="11301">
          <cell r="E11301">
            <v>0.32</v>
          </cell>
        </row>
        <row r="11302">
          <cell r="E11302">
            <v>11962</v>
          </cell>
        </row>
        <row r="11303">
          <cell r="E11303">
            <v>-11962</v>
          </cell>
        </row>
        <row r="11304">
          <cell r="E11304">
            <v>12282</v>
          </cell>
        </row>
        <row r="11305">
          <cell r="E11305">
            <v>-12282</v>
          </cell>
        </row>
        <row r="11306">
          <cell r="E11306">
            <v>8582</v>
          </cell>
        </row>
        <row r="11307">
          <cell r="E11307">
            <v>10.36</v>
          </cell>
        </row>
        <row r="11308">
          <cell r="E11308">
            <v>0.28000000000000003</v>
          </cell>
        </row>
        <row r="11309">
          <cell r="E11309">
            <v>3.22</v>
          </cell>
        </row>
        <row r="11310">
          <cell r="E11310">
            <v>6.48</v>
          </cell>
        </row>
        <row r="11311">
          <cell r="E11311">
            <v>1.79</v>
          </cell>
        </row>
        <row r="11312">
          <cell r="E11312">
            <v>2.12</v>
          </cell>
        </row>
        <row r="11313">
          <cell r="E11313">
            <v>0.32</v>
          </cell>
        </row>
        <row r="11314">
          <cell r="E11314">
            <v>11962</v>
          </cell>
        </row>
        <row r="11315">
          <cell r="E11315">
            <v>-11962</v>
          </cell>
        </row>
        <row r="11316">
          <cell r="E11316">
            <v>12282</v>
          </cell>
        </row>
        <row r="11317">
          <cell r="E11317">
            <v>-12282</v>
          </cell>
        </row>
        <row r="11318">
          <cell r="E11318">
            <v>8582</v>
          </cell>
        </row>
        <row r="11319">
          <cell r="E11319">
            <v>10.36</v>
          </cell>
        </row>
        <row r="11320">
          <cell r="E11320">
            <v>0.28000000000000003</v>
          </cell>
        </row>
        <row r="11321">
          <cell r="E11321">
            <v>3.22</v>
          </cell>
        </row>
        <row r="11322">
          <cell r="E11322">
            <v>6.48</v>
          </cell>
        </row>
        <row r="11323">
          <cell r="E11323">
            <v>1.79</v>
          </cell>
        </row>
        <row r="11324">
          <cell r="E11324">
            <v>2.12</v>
          </cell>
        </row>
        <row r="11325">
          <cell r="E11325">
            <v>0.32</v>
          </cell>
        </row>
        <row r="11326">
          <cell r="E11326">
            <v>11962</v>
          </cell>
        </row>
        <row r="11327">
          <cell r="E11327">
            <v>-11962</v>
          </cell>
        </row>
        <row r="11328">
          <cell r="E11328">
            <v>12282</v>
          </cell>
        </row>
        <row r="11329">
          <cell r="E11329">
            <v>-12282</v>
          </cell>
        </row>
        <row r="11330">
          <cell r="E11330">
            <v>8582</v>
          </cell>
        </row>
        <row r="11331">
          <cell r="E11331">
            <v>10.36</v>
          </cell>
        </row>
        <row r="11332">
          <cell r="E11332">
            <v>0.28000000000000003</v>
          </cell>
        </row>
        <row r="11333">
          <cell r="E11333">
            <v>3.22</v>
          </cell>
        </row>
        <row r="11334">
          <cell r="E11334">
            <v>6.48</v>
          </cell>
        </row>
        <row r="11335">
          <cell r="E11335">
            <v>1.79</v>
          </cell>
        </row>
        <row r="11336">
          <cell r="E11336">
            <v>2.12</v>
          </cell>
        </row>
        <row r="11337">
          <cell r="E11337">
            <v>0.32</v>
          </cell>
        </row>
        <row r="11338">
          <cell r="E11338">
            <v>11962</v>
          </cell>
        </row>
        <row r="11339">
          <cell r="E11339">
            <v>-11962</v>
          </cell>
        </row>
        <row r="11340">
          <cell r="E11340">
            <v>12282</v>
          </cell>
        </row>
        <row r="11341">
          <cell r="E11341">
            <v>-12282</v>
          </cell>
        </row>
        <row r="11342">
          <cell r="E11342">
            <v>8582</v>
          </cell>
        </row>
        <row r="11343">
          <cell r="E11343">
            <v>10.36</v>
          </cell>
        </row>
        <row r="11344">
          <cell r="E11344">
            <v>0.28000000000000003</v>
          </cell>
        </row>
        <row r="11345">
          <cell r="E11345">
            <v>3.22</v>
          </cell>
        </row>
        <row r="11346">
          <cell r="E11346">
            <v>6.48</v>
          </cell>
        </row>
        <row r="11347">
          <cell r="E11347">
            <v>1.79</v>
          </cell>
        </row>
        <row r="11348">
          <cell r="E11348">
            <v>2.12</v>
          </cell>
        </row>
        <row r="11349">
          <cell r="E11349">
            <v>0.32</v>
          </cell>
        </row>
        <row r="11350">
          <cell r="E11350">
            <v>11962</v>
          </cell>
        </row>
        <row r="11351">
          <cell r="E11351">
            <v>-11962</v>
          </cell>
        </row>
        <row r="11352">
          <cell r="E11352">
            <v>12282</v>
          </cell>
        </row>
        <row r="11353">
          <cell r="E11353">
            <v>-12282</v>
          </cell>
        </row>
        <row r="11354">
          <cell r="E11354">
            <v>8582</v>
          </cell>
        </row>
        <row r="11355">
          <cell r="E11355">
            <v>10.36</v>
          </cell>
        </row>
        <row r="11356">
          <cell r="E11356">
            <v>0.28000000000000003</v>
          </cell>
        </row>
        <row r="11357">
          <cell r="E11357">
            <v>3.22</v>
          </cell>
        </row>
        <row r="11358">
          <cell r="E11358">
            <v>6.48</v>
          </cell>
        </row>
        <row r="11359">
          <cell r="E11359">
            <v>1.79</v>
          </cell>
        </row>
        <row r="11360">
          <cell r="E11360">
            <v>2.12</v>
          </cell>
        </row>
        <row r="11361">
          <cell r="E11361">
            <v>0.32</v>
          </cell>
        </row>
        <row r="11362">
          <cell r="E11362">
            <v>11962</v>
          </cell>
        </row>
        <row r="11363">
          <cell r="E11363">
            <v>-11962</v>
          </cell>
        </row>
        <row r="11364">
          <cell r="E11364">
            <v>12282</v>
          </cell>
        </row>
        <row r="11365">
          <cell r="E11365">
            <v>-12282</v>
          </cell>
        </row>
        <row r="11366">
          <cell r="E11366">
            <v>8582</v>
          </cell>
        </row>
        <row r="11367">
          <cell r="E11367">
            <v>10.36</v>
          </cell>
        </row>
        <row r="11368">
          <cell r="E11368">
            <v>0.28000000000000003</v>
          </cell>
        </row>
        <row r="11369">
          <cell r="E11369">
            <v>3.22</v>
          </cell>
        </row>
        <row r="11370">
          <cell r="E11370">
            <v>6.48</v>
          </cell>
        </row>
        <row r="11371">
          <cell r="E11371">
            <v>1.79</v>
          </cell>
        </row>
        <row r="11372">
          <cell r="E11372">
            <v>2.12</v>
          </cell>
        </row>
        <row r="11373">
          <cell r="E11373">
            <v>0.32</v>
          </cell>
        </row>
        <row r="11374">
          <cell r="E11374">
            <v>11962</v>
          </cell>
        </row>
        <row r="11375">
          <cell r="E11375">
            <v>-11962</v>
          </cell>
        </row>
        <row r="11376">
          <cell r="E11376">
            <v>12282</v>
          </cell>
        </row>
        <row r="11377">
          <cell r="E11377">
            <v>-12282</v>
          </cell>
        </row>
        <row r="11378">
          <cell r="E11378">
            <v>8582</v>
          </cell>
        </row>
        <row r="11379">
          <cell r="E11379">
            <v>10.36</v>
          </cell>
        </row>
        <row r="11380">
          <cell r="E11380">
            <v>0.28000000000000003</v>
          </cell>
        </row>
        <row r="11381">
          <cell r="E11381">
            <v>3.22</v>
          </cell>
        </row>
        <row r="11382">
          <cell r="E11382">
            <v>6.48</v>
          </cell>
        </row>
        <row r="11383">
          <cell r="E11383">
            <v>1.79</v>
          </cell>
        </row>
        <row r="11384">
          <cell r="E11384">
            <v>2.12</v>
          </cell>
        </row>
        <row r="11385">
          <cell r="E11385">
            <v>0.32</v>
          </cell>
        </row>
        <row r="11386">
          <cell r="E11386">
            <v>11962</v>
          </cell>
        </row>
        <row r="11387">
          <cell r="E11387">
            <v>-11962</v>
          </cell>
        </row>
        <row r="11388">
          <cell r="E11388">
            <v>12282</v>
          </cell>
        </row>
        <row r="11389">
          <cell r="E11389">
            <v>-12282</v>
          </cell>
        </row>
        <row r="11390">
          <cell r="E11390">
            <v>8582</v>
          </cell>
        </row>
        <row r="11391">
          <cell r="E11391">
            <v>10.36</v>
          </cell>
        </row>
        <row r="11392">
          <cell r="E11392">
            <v>0.28000000000000003</v>
          </cell>
        </row>
        <row r="11393">
          <cell r="E11393">
            <v>3.22</v>
          </cell>
        </row>
        <row r="11394">
          <cell r="E11394">
            <v>6.48</v>
          </cell>
        </row>
        <row r="11395">
          <cell r="E11395">
            <v>1.79</v>
          </cell>
        </row>
        <row r="11396">
          <cell r="E11396">
            <v>2.12</v>
          </cell>
        </row>
        <row r="11397">
          <cell r="E11397">
            <v>0.32</v>
          </cell>
        </row>
        <row r="11398">
          <cell r="E11398">
            <v>11962</v>
          </cell>
        </row>
        <row r="11399">
          <cell r="E11399">
            <v>-11962</v>
          </cell>
        </row>
        <row r="11400">
          <cell r="E11400">
            <v>12282</v>
          </cell>
        </row>
        <row r="11401">
          <cell r="E11401">
            <v>-12282</v>
          </cell>
        </row>
        <row r="11402">
          <cell r="E11402">
            <v>8582</v>
          </cell>
        </row>
        <row r="11403">
          <cell r="E11403">
            <v>10.36</v>
          </cell>
        </row>
        <row r="11404">
          <cell r="E11404">
            <v>0.28000000000000003</v>
          </cell>
        </row>
        <row r="11405">
          <cell r="E11405">
            <v>3.22</v>
          </cell>
        </row>
        <row r="11406">
          <cell r="E11406">
            <v>6.48</v>
          </cell>
        </row>
        <row r="11407">
          <cell r="E11407">
            <v>1.79</v>
          </cell>
        </row>
        <row r="11408">
          <cell r="E11408">
            <v>2.12</v>
          </cell>
        </row>
        <row r="11409">
          <cell r="E11409">
            <v>0.32</v>
          </cell>
        </row>
        <row r="11410">
          <cell r="E11410">
            <v>11962</v>
          </cell>
        </row>
        <row r="11411">
          <cell r="E11411">
            <v>-11962</v>
          </cell>
        </row>
        <row r="11412">
          <cell r="E11412">
            <v>12282</v>
          </cell>
        </row>
        <row r="11413">
          <cell r="E11413">
            <v>-12282</v>
          </cell>
        </row>
        <row r="11414">
          <cell r="E11414">
            <v>8582</v>
          </cell>
        </row>
        <row r="11415">
          <cell r="E11415">
            <v>10.36</v>
          </cell>
        </row>
        <row r="11416">
          <cell r="E11416">
            <v>0.28000000000000003</v>
          </cell>
        </row>
        <row r="11417">
          <cell r="E11417">
            <v>3.22</v>
          </cell>
        </row>
        <row r="11418">
          <cell r="E11418">
            <v>6.48</v>
          </cell>
        </row>
        <row r="11419">
          <cell r="E11419">
            <v>1.79</v>
          </cell>
        </row>
        <row r="11420">
          <cell r="E11420">
            <v>2.12</v>
          </cell>
        </row>
        <row r="11421">
          <cell r="E11421">
            <v>0.32</v>
          </cell>
        </row>
        <row r="11422">
          <cell r="E11422">
            <v>11962</v>
          </cell>
        </row>
        <row r="11423">
          <cell r="E11423">
            <v>-11962</v>
          </cell>
        </row>
        <row r="11424">
          <cell r="E11424">
            <v>12282</v>
          </cell>
        </row>
        <row r="11425">
          <cell r="E11425">
            <v>-12282</v>
          </cell>
        </row>
        <row r="11426">
          <cell r="E11426">
            <v>8582</v>
          </cell>
        </row>
        <row r="11427">
          <cell r="E11427">
            <v>10.36</v>
          </cell>
        </row>
        <row r="11428">
          <cell r="E11428">
            <v>0.28000000000000003</v>
          </cell>
        </row>
        <row r="11429">
          <cell r="E11429">
            <v>3.22</v>
          </cell>
        </row>
        <row r="11430">
          <cell r="E11430">
            <v>6.48</v>
          </cell>
        </row>
        <row r="11431">
          <cell r="E11431">
            <v>1.79</v>
          </cell>
        </row>
        <row r="11432">
          <cell r="E11432">
            <v>2.12</v>
          </cell>
        </row>
        <row r="11433">
          <cell r="E11433">
            <v>0.32</v>
          </cell>
        </row>
        <row r="11434">
          <cell r="E11434">
            <v>11962</v>
          </cell>
        </row>
        <row r="11435">
          <cell r="E11435">
            <v>-11962</v>
          </cell>
        </row>
        <row r="11436">
          <cell r="E11436">
            <v>12282</v>
          </cell>
        </row>
        <row r="11437">
          <cell r="E11437">
            <v>-12282</v>
          </cell>
        </row>
        <row r="11438">
          <cell r="E11438">
            <v>8582</v>
          </cell>
        </row>
        <row r="11439">
          <cell r="E11439">
            <v>10.36</v>
          </cell>
        </row>
        <row r="11440">
          <cell r="E11440">
            <v>0.28000000000000003</v>
          </cell>
        </row>
        <row r="11441">
          <cell r="E11441">
            <v>3.22</v>
          </cell>
        </row>
        <row r="11442">
          <cell r="E11442">
            <v>6.48</v>
          </cell>
        </row>
        <row r="11443">
          <cell r="E11443">
            <v>1.79</v>
          </cell>
        </row>
        <row r="11444">
          <cell r="E11444">
            <v>2.12</v>
          </cell>
        </row>
        <row r="11445">
          <cell r="E11445">
            <v>0.32</v>
          </cell>
        </row>
        <row r="11446">
          <cell r="E11446">
            <v>11962</v>
          </cell>
        </row>
        <row r="11447">
          <cell r="E11447">
            <v>-11962</v>
          </cell>
        </row>
        <row r="11448">
          <cell r="E11448">
            <v>12282</v>
          </cell>
        </row>
        <row r="11449">
          <cell r="E11449">
            <v>-12282</v>
          </cell>
        </row>
        <row r="11450">
          <cell r="E11450">
            <v>8582</v>
          </cell>
        </row>
        <row r="11451">
          <cell r="E11451">
            <v>10.36</v>
          </cell>
        </row>
        <row r="11452">
          <cell r="E11452">
            <v>0.28000000000000003</v>
          </cell>
        </row>
        <row r="11453">
          <cell r="E11453">
            <v>3.22</v>
          </cell>
        </row>
        <row r="11454">
          <cell r="E11454">
            <v>6.48</v>
          </cell>
        </row>
        <row r="11455">
          <cell r="E11455">
            <v>1.79</v>
          </cell>
        </row>
        <row r="11456">
          <cell r="E11456">
            <v>2.12</v>
          </cell>
        </row>
        <row r="11457">
          <cell r="E11457">
            <v>0.32</v>
          </cell>
        </row>
        <row r="11458">
          <cell r="E11458">
            <v>11962</v>
          </cell>
        </row>
        <row r="11459">
          <cell r="E11459">
            <v>-11962</v>
          </cell>
        </row>
        <row r="11460">
          <cell r="E11460">
            <v>12282</v>
          </cell>
        </row>
        <row r="11461">
          <cell r="E11461">
            <v>-12282</v>
          </cell>
        </row>
        <row r="11462">
          <cell r="E11462">
            <v>8582</v>
          </cell>
        </row>
        <row r="11463">
          <cell r="E11463">
            <v>10.36</v>
          </cell>
        </row>
        <row r="11464">
          <cell r="E11464">
            <v>0.28000000000000003</v>
          </cell>
        </row>
        <row r="11465">
          <cell r="E11465">
            <v>3.22</v>
          </cell>
        </row>
        <row r="11466">
          <cell r="E11466">
            <v>6.48</v>
          </cell>
        </row>
        <row r="11467">
          <cell r="E11467">
            <v>1.79</v>
          </cell>
        </row>
        <row r="11468">
          <cell r="E11468">
            <v>2.12</v>
          </cell>
        </row>
        <row r="11469">
          <cell r="E11469">
            <v>0.32</v>
          </cell>
        </row>
        <row r="11470">
          <cell r="E11470">
            <v>11962</v>
          </cell>
        </row>
        <row r="11471">
          <cell r="E11471">
            <v>-11962</v>
          </cell>
        </row>
        <row r="11472">
          <cell r="E11472">
            <v>12282</v>
          </cell>
        </row>
        <row r="11473">
          <cell r="E11473">
            <v>-12282</v>
          </cell>
        </row>
        <row r="11474">
          <cell r="E11474">
            <v>8582</v>
          </cell>
        </row>
        <row r="11475">
          <cell r="E11475">
            <v>10.36</v>
          </cell>
        </row>
        <row r="11476">
          <cell r="E11476">
            <v>0.28000000000000003</v>
          </cell>
        </row>
        <row r="11477">
          <cell r="E11477">
            <v>3.22</v>
          </cell>
        </row>
        <row r="11478">
          <cell r="E11478">
            <v>6.48</v>
          </cell>
        </row>
        <row r="11479">
          <cell r="E11479">
            <v>1.79</v>
          </cell>
        </row>
        <row r="11480">
          <cell r="E11480">
            <v>2.12</v>
          </cell>
        </row>
        <row r="11481">
          <cell r="E11481">
            <v>0.32</v>
          </cell>
        </row>
        <row r="11482">
          <cell r="E11482">
            <v>11962</v>
          </cell>
        </row>
        <row r="11483">
          <cell r="E11483">
            <v>-11962</v>
          </cell>
        </row>
        <row r="11484">
          <cell r="E11484">
            <v>12282</v>
          </cell>
        </row>
        <row r="11485">
          <cell r="E11485">
            <v>-12282</v>
          </cell>
        </row>
        <row r="11486">
          <cell r="E11486">
            <v>8582</v>
          </cell>
        </row>
        <row r="11487">
          <cell r="E11487">
            <v>10.36</v>
          </cell>
        </row>
        <row r="11488">
          <cell r="E11488">
            <v>0.28000000000000003</v>
          </cell>
        </row>
        <row r="11489">
          <cell r="E11489">
            <v>3.22</v>
          </cell>
        </row>
        <row r="11490">
          <cell r="E11490">
            <v>6.48</v>
          </cell>
        </row>
        <row r="11491">
          <cell r="E11491">
            <v>1.79</v>
          </cell>
        </row>
        <row r="11492">
          <cell r="E11492">
            <v>2.12</v>
          </cell>
        </row>
        <row r="11493">
          <cell r="E11493">
            <v>0.32</v>
          </cell>
        </row>
        <row r="11494">
          <cell r="E11494">
            <v>11962</v>
          </cell>
        </row>
        <row r="11495">
          <cell r="E11495">
            <v>-11962</v>
          </cell>
        </row>
        <row r="11496">
          <cell r="E11496">
            <v>12282</v>
          </cell>
        </row>
        <row r="11497">
          <cell r="E11497">
            <v>-12282</v>
          </cell>
        </row>
        <row r="11498">
          <cell r="E11498">
            <v>8582</v>
          </cell>
        </row>
        <row r="11499">
          <cell r="E11499">
            <v>10.36</v>
          </cell>
        </row>
        <row r="11500">
          <cell r="E11500">
            <v>0.28000000000000003</v>
          </cell>
        </row>
        <row r="11501">
          <cell r="E11501">
            <v>3.22</v>
          </cell>
        </row>
        <row r="11502">
          <cell r="E11502">
            <v>6.48</v>
          </cell>
        </row>
        <row r="11503">
          <cell r="E11503">
            <v>1.79</v>
          </cell>
        </row>
        <row r="11504">
          <cell r="E11504">
            <v>2.12</v>
          </cell>
        </row>
        <row r="11505">
          <cell r="E11505">
            <v>0.32</v>
          </cell>
        </row>
        <row r="11506">
          <cell r="E11506">
            <v>11962</v>
          </cell>
        </row>
        <row r="11507">
          <cell r="E11507">
            <v>-11962</v>
          </cell>
        </row>
        <row r="11508">
          <cell r="E11508">
            <v>12282</v>
          </cell>
        </row>
        <row r="11509">
          <cell r="E11509">
            <v>-12282</v>
          </cell>
        </row>
        <row r="11510">
          <cell r="E11510">
            <v>8582</v>
          </cell>
        </row>
        <row r="11511">
          <cell r="E11511">
            <v>10.36</v>
          </cell>
        </row>
        <row r="11512">
          <cell r="E11512">
            <v>0.28000000000000003</v>
          </cell>
        </row>
        <row r="11513">
          <cell r="E11513">
            <v>3.22</v>
          </cell>
        </row>
        <row r="11514">
          <cell r="E11514">
            <v>6.48</v>
          </cell>
        </row>
        <row r="11515">
          <cell r="E11515">
            <v>1.79</v>
          </cell>
        </row>
        <row r="11516">
          <cell r="E11516">
            <v>2.12</v>
          </cell>
        </row>
        <row r="11517">
          <cell r="E11517">
            <v>0.32</v>
          </cell>
        </row>
        <row r="11518">
          <cell r="E11518">
            <v>11962</v>
          </cell>
        </row>
        <row r="11519">
          <cell r="E11519">
            <v>-11962</v>
          </cell>
        </row>
        <row r="11520">
          <cell r="E11520">
            <v>12282</v>
          </cell>
        </row>
        <row r="11521">
          <cell r="E11521">
            <v>-12282</v>
          </cell>
        </row>
        <row r="11522">
          <cell r="E11522">
            <v>8582</v>
          </cell>
        </row>
        <row r="11523">
          <cell r="E11523">
            <v>10.36</v>
          </cell>
        </row>
        <row r="11524">
          <cell r="E11524">
            <v>0.28000000000000003</v>
          </cell>
        </row>
        <row r="11525">
          <cell r="E11525">
            <v>3.22</v>
          </cell>
        </row>
        <row r="11526">
          <cell r="E11526">
            <v>6.48</v>
          </cell>
        </row>
        <row r="11527">
          <cell r="E11527">
            <v>1.79</v>
          </cell>
        </row>
        <row r="11528">
          <cell r="E11528">
            <v>2.12</v>
          </cell>
        </row>
        <row r="11529">
          <cell r="E11529">
            <v>0.32</v>
          </cell>
        </row>
        <row r="11530">
          <cell r="E11530">
            <v>11962</v>
          </cell>
        </row>
        <row r="11531">
          <cell r="E11531">
            <v>-11962</v>
          </cell>
        </row>
        <row r="11532">
          <cell r="E11532">
            <v>12282</v>
          </cell>
        </row>
        <row r="11533">
          <cell r="E11533">
            <v>-12282</v>
          </cell>
        </row>
        <row r="11534">
          <cell r="E11534">
            <v>8582</v>
          </cell>
        </row>
        <row r="11535">
          <cell r="E11535">
            <v>10.36</v>
          </cell>
        </row>
        <row r="11536">
          <cell r="E11536">
            <v>0.28000000000000003</v>
          </cell>
        </row>
        <row r="11537">
          <cell r="E11537">
            <v>3.22</v>
          </cell>
        </row>
        <row r="11538">
          <cell r="E11538">
            <v>6.48</v>
          </cell>
        </row>
        <row r="11539">
          <cell r="E11539">
            <v>1.79</v>
          </cell>
        </row>
        <row r="11540">
          <cell r="E11540">
            <v>2.12</v>
          </cell>
        </row>
        <row r="11541">
          <cell r="E11541">
            <v>0.32</v>
          </cell>
        </row>
        <row r="11542">
          <cell r="E11542">
            <v>11962</v>
          </cell>
        </row>
        <row r="11543">
          <cell r="E11543">
            <v>-11962</v>
          </cell>
        </row>
        <row r="11544">
          <cell r="E11544">
            <v>12282</v>
          </cell>
        </row>
        <row r="11545">
          <cell r="E11545">
            <v>-12282</v>
          </cell>
        </row>
        <row r="11546">
          <cell r="E11546">
            <v>8582</v>
          </cell>
        </row>
        <row r="11547">
          <cell r="E11547">
            <v>10.36</v>
          </cell>
        </row>
        <row r="11548">
          <cell r="E11548">
            <v>0.28000000000000003</v>
          </cell>
        </row>
        <row r="11549">
          <cell r="E11549">
            <v>3.22</v>
          </cell>
        </row>
        <row r="11550">
          <cell r="E11550">
            <v>6.48</v>
          </cell>
        </row>
        <row r="11551">
          <cell r="E11551">
            <v>1.79</v>
          </cell>
        </row>
        <row r="11552">
          <cell r="E11552">
            <v>2.12</v>
          </cell>
        </row>
        <row r="11553">
          <cell r="E11553">
            <v>0.32</v>
          </cell>
        </row>
        <row r="11554">
          <cell r="E11554">
            <v>11962</v>
          </cell>
        </row>
        <row r="11555">
          <cell r="E11555">
            <v>-11962</v>
          </cell>
        </row>
        <row r="11556">
          <cell r="E11556">
            <v>12282</v>
          </cell>
        </row>
        <row r="11557">
          <cell r="E11557">
            <v>-12282</v>
          </cell>
        </row>
        <row r="11558">
          <cell r="E11558">
            <v>8582</v>
          </cell>
        </row>
        <row r="11559">
          <cell r="E11559">
            <v>10.36</v>
          </cell>
        </row>
        <row r="11560">
          <cell r="E11560">
            <v>0.28000000000000003</v>
          </cell>
        </row>
        <row r="11561">
          <cell r="E11561">
            <v>3.22</v>
          </cell>
        </row>
        <row r="11562">
          <cell r="E11562">
            <v>6.48</v>
          </cell>
        </row>
        <row r="11563">
          <cell r="E11563">
            <v>1.79</v>
          </cell>
        </row>
        <row r="11564">
          <cell r="E11564">
            <v>2.12</v>
          </cell>
        </row>
        <row r="11565">
          <cell r="E11565">
            <v>0.32</v>
          </cell>
        </row>
        <row r="11566">
          <cell r="E11566">
            <v>11962</v>
          </cell>
        </row>
        <row r="11567">
          <cell r="E11567">
            <v>-11962</v>
          </cell>
        </row>
        <row r="11568">
          <cell r="E11568">
            <v>12282</v>
          </cell>
        </row>
        <row r="11569">
          <cell r="E11569">
            <v>-12282</v>
          </cell>
        </row>
        <row r="11570">
          <cell r="E11570">
            <v>8582</v>
          </cell>
        </row>
        <row r="11571">
          <cell r="E11571">
            <v>10.36</v>
          </cell>
        </row>
        <row r="11572">
          <cell r="E11572">
            <v>0.28000000000000003</v>
          </cell>
        </row>
        <row r="11573">
          <cell r="E11573">
            <v>3.22</v>
          </cell>
        </row>
        <row r="11574">
          <cell r="E11574">
            <v>6.48</v>
          </cell>
        </row>
        <row r="11575">
          <cell r="E11575">
            <v>1.79</v>
          </cell>
        </row>
        <row r="11576">
          <cell r="E11576">
            <v>2.12</v>
          </cell>
        </row>
        <row r="11577">
          <cell r="E11577">
            <v>0.32</v>
          </cell>
        </row>
        <row r="11578">
          <cell r="E11578">
            <v>11962</v>
          </cell>
        </row>
        <row r="11579">
          <cell r="E11579">
            <v>-11962</v>
          </cell>
        </row>
        <row r="11580">
          <cell r="E11580">
            <v>12282</v>
          </cell>
        </row>
        <row r="11581">
          <cell r="E11581">
            <v>-12282</v>
          </cell>
        </row>
        <row r="11582">
          <cell r="E11582">
            <v>8582</v>
          </cell>
        </row>
        <row r="11583">
          <cell r="E11583">
            <v>10.36</v>
          </cell>
        </row>
        <row r="11584">
          <cell r="E11584">
            <v>0.28000000000000003</v>
          </cell>
        </row>
        <row r="11585">
          <cell r="E11585">
            <v>3.22</v>
          </cell>
        </row>
        <row r="11586">
          <cell r="E11586">
            <v>6.48</v>
          </cell>
        </row>
        <row r="11587">
          <cell r="E11587">
            <v>1.79</v>
          </cell>
        </row>
        <row r="11588">
          <cell r="E11588">
            <v>2.12</v>
          </cell>
        </row>
        <row r="11589">
          <cell r="E11589">
            <v>0.32</v>
          </cell>
        </row>
        <row r="11590">
          <cell r="E11590">
            <v>11962</v>
          </cell>
        </row>
        <row r="11591">
          <cell r="E11591">
            <v>-11962</v>
          </cell>
        </row>
        <row r="11592">
          <cell r="E11592">
            <v>12282</v>
          </cell>
        </row>
        <row r="11593">
          <cell r="E11593">
            <v>-12282</v>
          </cell>
        </row>
        <row r="11594">
          <cell r="E11594">
            <v>8582</v>
          </cell>
        </row>
        <row r="11595">
          <cell r="E11595">
            <v>10.36</v>
          </cell>
        </row>
        <row r="11596">
          <cell r="E11596">
            <v>0.28000000000000003</v>
          </cell>
        </row>
        <row r="11597">
          <cell r="E11597">
            <v>3.22</v>
          </cell>
        </row>
        <row r="11598">
          <cell r="E11598">
            <v>6.48</v>
          </cell>
        </row>
        <row r="11599">
          <cell r="E11599">
            <v>1.79</v>
          </cell>
        </row>
        <row r="11600">
          <cell r="E11600">
            <v>2.12</v>
          </cell>
        </row>
        <row r="11601">
          <cell r="E11601">
            <v>0.32</v>
          </cell>
        </row>
        <row r="11602">
          <cell r="E11602">
            <v>11962</v>
          </cell>
        </row>
        <row r="11603">
          <cell r="E11603">
            <v>-11962</v>
          </cell>
        </row>
        <row r="11604">
          <cell r="E11604">
            <v>12282</v>
          </cell>
        </row>
        <row r="11605">
          <cell r="E11605">
            <v>-12282</v>
          </cell>
        </row>
        <row r="11606">
          <cell r="E11606">
            <v>8582</v>
          </cell>
        </row>
        <row r="11607">
          <cell r="E11607">
            <v>10.36</v>
          </cell>
        </row>
        <row r="11608">
          <cell r="E11608">
            <v>0.28000000000000003</v>
          </cell>
        </row>
        <row r="11609">
          <cell r="E11609">
            <v>3.22</v>
          </cell>
        </row>
        <row r="11610">
          <cell r="E11610">
            <v>6.48</v>
          </cell>
        </row>
        <row r="11611">
          <cell r="E11611">
            <v>1.79</v>
          </cell>
        </row>
        <row r="11612">
          <cell r="E11612">
            <v>2.12</v>
          </cell>
        </row>
        <row r="11613">
          <cell r="E11613">
            <v>0.32</v>
          </cell>
        </row>
        <row r="11614">
          <cell r="E11614">
            <v>11962</v>
          </cell>
        </row>
        <row r="11615">
          <cell r="E11615">
            <v>-11962</v>
          </cell>
        </row>
        <row r="11616">
          <cell r="E11616">
            <v>12282</v>
          </cell>
        </row>
        <row r="11617">
          <cell r="E11617">
            <v>-12282</v>
          </cell>
        </row>
        <row r="11618">
          <cell r="E11618">
            <v>8582</v>
          </cell>
        </row>
        <row r="11619">
          <cell r="E11619">
            <v>10.36</v>
          </cell>
        </row>
        <row r="11620">
          <cell r="E11620">
            <v>0.28000000000000003</v>
          </cell>
        </row>
        <row r="11621">
          <cell r="E11621">
            <v>3.22</v>
          </cell>
        </row>
        <row r="11622">
          <cell r="E11622">
            <v>6.48</v>
          </cell>
        </row>
        <row r="11623">
          <cell r="E11623">
            <v>1.79</v>
          </cell>
        </row>
        <row r="11624">
          <cell r="E11624">
            <v>2.12</v>
          </cell>
        </row>
        <row r="11625">
          <cell r="E11625">
            <v>0.32</v>
          </cell>
        </row>
        <row r="11626">
          <cell r="E11626">
            <v>11962</v>
          </cell>
        </row>
        <row r="11627">
          <cell r="E11627">
            <v>-11962</v>
          </cell>
        </row>
        <row r="11628">
          <cell r="E11628">
            <v>12282</v>
          </cell>
        </row>
        <row r="11629">
          <cell r="E11629">
            <v>-12282</v>
          </cell>
        </row>
        <row r="11630">
          <cell r="E11630">
            <v>8582</v>
          </cell>
        </row>
        <row r="11631">
          <cell r="E11631">
            <v>10.36</v>
          </cell>
        </row>
        <row r="11632">
          <cell r="E11632">
            <v>0.28000000000000003</v>
          </cell>
        </row>
        <row r="11633">
          <cell r="E11633">
            <v>3.22</v>
          </cell>
        </row>
        <row r="11634">
          <cell r="E11634">
            <v>6.48</v>
          </cell>
        </row>
        <row r="11635">
          <cell r="E11635">
            <v>1.79</v>
          </cell>
        </row>
        <row r="11636">
          <cell r="E11636">
            <v>2.12</v>
          </cell>
        </row>
        <row r="11637">
          <cell r="E11637">
            <v>0.32</v>
          </cell>
        </row>
        <row r="11638">
          <cell r="E11638">
            <v>11962</v>
          </cell>
        </row>
        <row r="11639">
          <cell r="E11639">
            <v>-11962</v>
          </cell>
        </row>
        <row r="11640">
          <cell r="E11640">
            <v>12282</v>
          </cell>
        </row>
        <row r="11641">
          <cell r="E11641">
            <v>-12282</v>
          </cell>
        </row>
        <row r="11642">
          <cell r="E11642">
            <v>8582</v>
          </cell>
        </row>
        <row r="11643">
          <cell r="E11643">
            <v>10.36</v>
          </cell>
        </row>
        <row r="11644">
          <cell r="E11644">
            <v>0.28000000000000003</v>
          </cell>
        </row>
        <row r="11645">
          <cell r="E11645">
            <v>3.22</v>
          </cell>
        </row>
        <row r="11646">
          <cell r="E11646">
            <v>6.48</v>
          </cell>
        </row>
        <row r="11647">
          <cell r="E11647">
            <v>1.79</v>
          </cell>
        </row>
        <row r="11648">
          <cell r="E11648">
            <v>2.12</v>
          </cell>
        </row>
        <row r="11649">
          <cell r="E11649">
            <v>0.32</v>
          </cell>
        </row>
        <row r="11650">
          <cell r="E11650">
            <v>11962</v>
          </cell>
        </row>
        <row r="11651">
          <cell r="E11651">
            <v>-11962</v>
          </cell>
        </row>
        <row r="11652">
          <cell r="E11652">
            <v>12282</v>
          </cell>
        </row>
        <row r="11653">
          <cell r="E11653">
            <v>-12282</v>
          </cell>
        </row>
        <row r="11654">
          <cell r="E11654">
            <v>8582</v>
          </cell>
        </row>
        <row r="11655">
          <cell r="E11655">
            <v>10.36</v>
          </cell>
        </row>
        <row r="11656">
          <cell r="E11656">
            <v>0.28000000000000003</v>
          </cell>
        </row>
        <row r="11657">
          <cell r="E11657">
            <v>3.22</v>
          </cell>
        </row>
        <row r="11658">
          <cell r="E11658">
            <v>6.48</v>
          </cell>
        </row>
        <row r="11659">
          <cell r="E11659">
            <v>1.79</v>
          </cell>
        </row>
        <row r="11660">
          <cell r="E11660">
            <v>2.12</v>
          </cell>
        </row>
        <row r="11661">
          <cell r="E11661">
            <v>0.32</v>
          </cell>
        </row>
        <row r="11662">
          <cell r="E11662">
            <v>11962</v>
          </cell>
        </row>
        <row r="11663">
          <cell r="E11663">
            <v>-11962</v>
          </cell>
        </row>
        <row r="11664">
          <cell r="E11664">
            <v>12282</v>
          </cell>
        </row>
        <row r="11665">
          <cell r="E11665">
            <v>-12282</v>
          </cell>
        </row>
        <row r="11666">
          <cell r="E11666">
            <v>8582</v>
          </cell>
        </row>
        <row r="11667">
          <cell r="E11667">
            <v>10.36</v>
          </cell>
        </row>
        <row r="11668">
          <cell r="E11668">
            <v>0.28000000000000003</v>
          </cell>
        </row>
        <row r="11669">
          <cell r="E11669">
            <v>3.22</v>
          </cell>
        </row>
        <row r="11670">
          <cell r="E11670">
            <v>6.48</v>
          </cell>
        </row>
        <row r="11671">
          <cell r="E11671">
            <v>1.79</v>
          </cell>
        </row>
        <row r="11672">
          <cell r="E11672">
            <v>2.12</v>
          </cell>
        </row>
        <row r="11673">
          <cell r="E11673">
            <v>0.32</v>
          </cell>
        </row>
        <row r="11674">
          <cell r="E11674">
            <v>11962</v>
          </cell>
        </row>
        <row r="11675">
          <cell r="E11675">
            <v>-11962</v>
          </cell>
        </row>
        <row r="11676">
          <cell r="E11676">
            <v>12282</v>
          </cell>
        </row>
        <row r="11677">
          <cell r="E11677">
            <v>-12282</v>
          </cell>
        </row>
        <row r="11678">
          <cell r="E11678">
            <v>8582</v>
          </cell>
        </row>
        <row r="11679">
          <cell r="E11679">
            <v>10.36</v>
          </cell>
        </row>
        <row r="11680">
          <cell r="E11680">
            <v>0.28000000000000003</v>
          </cell>
        </row>
        <row r="11681">
          <cell r="E11681">
            <v>3.22</v>
          </cell>
        </row>
        <row r="11682">
          <cell r="E11682">
            <v>6.48</v>
          </cell>
        </row>
        <row r="11683">
          <cell r="E11683">
            <v>1.79</v>
          </cell>
        </row>
        <row r="11684">
          <cell r="E11684">
            <v>2.12</v>
          </cell>
        </row>
        <row r="11685">
          <cell r="E11685">
            <v>0.32</v>
          </cell>
        </row>
        <row r="11686">
          <cell r="E11686">
            <v>11962</v>
          </cell>
        </row>
        <row r="11687">
          <cell r="E11687">
            <v>-11962</v>
          </cell>
        </row>
        <row r="11688">
          <cell r="E11688">
            <v>12282</v>
          </cell>
        </row>
        <row r="11689">
          <cell r="E11689">
            <v>-12282</v>
          </cell>
        </row>
        <row r="11690">
          <cell r="E11690">
            <v>8582</v>
          </cell>
        </row>
        <row r="11691">
          <cell r="E11691">
            <v>10.36</v>
          </cell>
        </row>
        <row r="11692">
          <cell r="E11692">
            <v>0.28000000000000003</v>
          </cell>
        </row>
        <row r="11693">
          <cell r="E11693">
            <v>3.22</v>
          </cell>
        </row>
        <row r="11694">
          <cell r="E11694">
            <v>6.48</v>
          </cell>
        </row>
        <row r="11695">
          <cell r="E11695">
            <v>1.79</v>
          </cell>
        </row>
        <row r="11696">
          <cell r="E11696">
            <v>2.12</v>
          </cell>
        </row>
        <row r="11697">
          <cell r="E11697">
            <v>0.32</v>
          </cell>
        </row>
        <row r="11698">
          <cell r="E11698">
            <v>11962</v>
          </cell>
        </row>
        <row r="11699">
          <cell r="E11699">
            <v>-11962</v>
          </cell>
        </row>
        <row r="11700">
          <cell r="E11700">
            <v>12282</v>
          </cell>
        </row>
        <row r="11701">
          <cell r="E11701">
            <v>-12282</v>
          </cell>
        </row>
        <row r="11702">
          <cell r="E11702">
            <v>8582</v>
          </cell>
        </row>
        <row r="11703">
          <cell r="E11703">
            <v>10.36</v>
          </cell>
        </row>
        <row r="11704">
          <cell r="E11704">
            <v>0.28000000000000003</v>
          </cell>
        </row>
        <row r="11705">
          <cell r="E11705">
            <v>3.22</v>
          </cell>
        </row>
        <row r="11706">
          <cell r="E11706">
            <v>6.48</v>
          </cell>
        </row>
        <row r="11707">
          <cell r="E11707">
            <v>1.79</v>
          </cell>
        </row>
        <row r="11708">
          <cell r="E11708">
            <v>2.12</v>
          </cell>
        </row>
        <row r="11709">
          <cell r="E11709">
            <v>0.32</v>
          </cell>
        </row>
        <row r="11710">
          <cell r="E11710">
            <v>11962</v>
          </cell>
        </row>
        <row r="11711">
          <cell r="E11711">
            <v>-11962</v>
          </cell>
        </row>
        <row r="11712">
          <cell r="E11712">
            <v>12282</v>
          </cell>
        </row>
        <row r="11713">
          <cell r="E11713">
            <v>-12282</v>
          </cell>
        </row>
        <row r="11714">
          <cell r="E11714">
            <v>8582</v>
          </cell>
        </row>
        <row r="11715">
          <cell r="E11715">
            <v>10.36</v>
          </cell>
        </row>
        <row r="11716">
          <cell r="E11716">
            <v>0.28000000000000003</v>
          </cell>
        </row>
        <row r="11717">
          <cell r="E11717">
            <v>3.22</v>
          </cell>
        </row>
        <row r="11718">
          <cell r="E11718">
            <v>6.48</v>
          </cell>
        </row>
        <row r="11719">
          <cell r="E11719">
            <v>1.79</v>
          </cell>
        </row>
        <row r="11720">
          <cell r="E11720">
            <v>2.12</v>
          </cell>
        </row>
        <row r="11721">
          <cell r="E11721">
            <v>0.32</v>
          </cell>
        </row>
        <row r="11722">
          <cell r="E11722">
            <v>11962</v>
          </cell>
        </row>
        <row r="11723">
          <cell r="E11723">
            <v>-11962</v>
          </cell>
        </row>
        <row r="11724">
          <cell r="E11724">
            <v>12282</v>
          </cell>
        </row>
        <row r="11725">
          <cell r="E11725">
            <v>-12282</v>
          </cell>
        </row>
        <row r="11726">
          <cell r="E11726">
            <v>8582</v>
          </cell>
        </row>
        <row r="11727">
          <cell r="E11727">
            <v>10.36</v>
          </cell>
        </row>
        <row r="11728">
          <cell r="E11728">
            <v>0.28000000000000003</v>
          </cell>
        </row>
        <row r="11729">
          <cell r="E11729">
            <v>3.22</v>
          </cell>
        </row>
        <row r="11730">
          <cell r="E11730">
            <v>6.48</v>
          </cell>
        </row>
        <row r="11731">
          <cell r="E11731">
            <v>1.79</v>
          </cell>
        </row>
        <row r="11732">
          <cell r="E11732">
            <v>2.12</v>
          </cell>
        </row>
        <row r="11733">
          <cell r="E11733">
            <v>0.32</v>
          </cell>
        </row>
        <row r="11734">
          <cell r="E11734">
            <v>11962</v>
          </cell>
        </row>
        <row r="11735">
          <cell r="E11735">
            <v>-11962</v>
          </cell>
        </row>
        <row r="11736">
          <cell r="E11736">
            <v>12282</v>
          </cell>
        </row>
        <row r="11737">
          <cell r="E11737">
            <v>-12282</v>
          </cell>
        </row>
        <row r="11738">
          <cell r="E11738">
            <v>8582</v>
          </cell>
        </row>
        <row r="11739">
          <cell r="E11739">
            <v>10.36</v>
          </cell>
        </row>
        <row r="11740">
          <cell r="E11740">
            <v>0.28000000000000003</v>
          </cell>
        </row>
        <row r="11741">
          <cell r="E11741">
            <v>3.22</v>
          </cell>
        </row>
        <row r="11742">
          <cell r="E11742">
            <v>6.48</v>
          </cell>
        </row>
        <row r="11743">
          <cell r="E11743">
            <v>1.79</v>
          </cell>
        </row>
        <row r="11744">
          <cell r="E11744">
            <v>2.12</v>
          </cell>
        </row>
        <row r="11745">
          <cell r="E11745">
            <v>0.32</v>
          </cell>
        </row>
        <row r="11746">
          <cell r="E11746">
            <v>11962</v>
          </cell>
        </row>
        <row r="11747">
          <cell r="E11747">
            <v>-11962</v>
          </cell>
        </row>
        <row r="11748">
          <cell r="E11748">
            <v>12282</v>
          </cell>
        </row>
        <row r="11749">
          <cell r="E11749">
            <v>-12282</v>
          </cell>
        </row>
        <row r="11750">
          <cell r="E11750">
            <v>8582</v>
          </cell>
        </row>
        <row r="11751">
          <cell r="E11751">
            <v>10.36</v>
          </cell>
        </row>
        <row r="11752">
          <cell r="E11752">
            <v>0.28000000000000003</v>
          </cell>
        </row>
        <row r="11753">
          <cell r="E11753">
            <v>3.22</v>
          </cell>
        </row>
        <row r="11754">
          <cell r="E11754">
            <v>6.48</v>
          </cell>
        </row>
        <row r="11755">
          <cell r="E11755">
            <v>1.79</v>
          </cell>
        </row>
        <row r="11756">
          <cell r="E11756">
            <v>2.12</v>
          </cell>
        </row>
        <row r="11757">
          <cell r="E11757">
            <v>0.32</v>
          </cell>
        </row>
        <row r="11758">
          <cell r="E11758">
            <v>11962</v>
          </cell>
        </row>
        <row r="11759">
          <cell r="E11759">
            <v>-11962</v>
          </cell>
        </row>
        <row r="11760">
          <cell r="E11760">
            <v>12282</v>
          </cell>
        </row>
        <row r="11761">
          <cell r="E11761">
            <v>-12282</v>
          </cell>
        </row>
        <row r="11762">
          <cell r="E11762">
            <v>8582</v>
          </cell>
        </row>
        <row r="11763">
          <cell r="E11763">
            <v>10.36</v>
          </cell>
        </row>
        <row r="11764">
          <cell r="E11764">
            <v>0.28000000000000003</v>
          </cell>
        </row>
        <row r="11765">
          <cell r="E11765">
            <v>3.22</v>
          </cell>
        </row>
        <row r="11766">
          <cell r="E11766">
            <v>6.48</v>
          </cell>
        </row>
        <row r="11767">
          <cell r="E11767">
            <v>1.79</v>
          </cell>
        </row>
        <row r="11768">
          <cell r="E11768">
            <v>2.12</v>
          </cell>
        </row>
        <row r="11769">
          <cell r="E11769">
            <v>0.32</v>
          </cell>
        </row>
        <row r="11770">
          <cell r="E11770">
            <v>11962</v>
          </cell>
        </row>
        <row r="11771">
          <cell r="E11771">
            <v>-11962</v>
          </cell>
        </row>
        <row r="11772">
          <cell r="E11772">
            <v>12282</v>
          </cell>
        </row>
        <row r="11773">
          <cell r="E11773">
            <v>-12282</v>
          </cell>
        </row>
        <row r="11774">
          <cell r="E11774">
            <v>8582</v>
          </cell>
        </row>
        <row r="11775">
          <cell r="E11775">
            <v>10.36</v>
          </cell>
        </row>
        <row r="11776">
          <cell r="E11776">
            <v>0.28000000000000003</v>
          </cell>
        </row>
        <row r="11777">
          <cell r="E11777">
            <v>3.22</v>
          </cell>
        </row>
        <row r="11778">
          <cell r="E11778">
            <v>6.48</v>
          </cell>
        </row>
        <row r="11779">
          <cell r="E11779">
            <v>1.79</v>
          </cell>
        </row>
        <row r="11780">
          <cell r="E11780">
            <v>2.12</v>
          </cell>
        </row>
        <row r="11781">
          <cell r="E11781">
            <v>0.32</v>
          </cell>
        </row>
        <row r="11782">
          <cell r="E11782">
            <v>11962</v>
          </cell>
        </row>
        <row r="11783">
          <cell r="E11783">
            <v>-11962</v>
          </cell>
        </row>
        <row r="11784">
          <cell r="E11784">
            <v>12282</v>
          </cell>
        </row>
        <row r="11785">
          <cell r="E11785">
            <v>-12282</v>
          </cell>
        </row>
        <row r="11786">
          <cell r="E11786">
            <v>8582</v>
          </cell>
        </row>
        <row r="11787">
          <cell r="E11787">
            <v>10.36</v>
          </cell>
        </row>
        <row r="11788">
          <cell r="E11788">
            <v>0.28000000000000003</v>
          </cell>
        </row>
        <row r="11789">
          <cell r="E11789">
            <v>3.22</v>
          </cell>
        </row>
        <row r="11790">
          <cell r="E11790">
            <v>6.48</v>
          </cell>
        </row>
        <row r="11791">
          <cell r="E11791">
            <v>1.79</v>
          </cell>
        </row>
        <row r="11792">
          <cell r="E11792">
            <v>2.12</v>
          </cell>
        </row>
        <row r="11793">
          <cell r="E11793">
            <v>0.32</v>
          </cell>
        </row>
        <row r="11794">
          <cell r="E11794">
            <v>11962</v>
          </cell>
        </row>
        <row r="11795">
          <cell r="E11795">
            <v>-11962</v>
          </cell>
        </row>
        <row r="11796">
          <cell r="E11796">
            <v>12282</v>
          </cell>
        </row>
        <row r="11797">
          <cell r="E11797">
            <v>-12282</v>
          </cell>
        </row>
        <row r="11798">
          <cell r="E11798">
            <v>8582</v>
          </cell>
        </row>
        <row r="11799">
          <cell r="E11799">
            <v>10.36</v>
          </cell>
        </row>
        <row r="11800">
          <cell r="E11800">
            <v>0.28000000000000003</v>
          </cell>
        </row>
        <row r="11801">
          <cell r="E11801">
            <v>3.22</v>
          </cell>
        </row>
        <row r="11802">
          <cell r="E11802">
            <v>6.48</v>
          </cell>
        </row>
        <row r="11803">
          <cell r="E11803">
            <v>1.79</v>
          </cell>
        </row>
        <row r="11804">
          <cell r="E11804">
            <v>2.12</v>
          </cell>
        </row>
        <row r="11805">
          <cell r="E11805">
            <v>0.32</v>
          </cell>
        </row>
        <row r="11806">
          <cell r="E11806">
            <v>11962</v>
          </cell>
        </row>
        <row r="11807">
          <cell r="E11807">
            <v>-11962</v>
          </cell>
        </row>
        <row r="11808">
          <cell r="E11808">
            <v>12282</v>
          </cell>
        </row>
        <row r="11809">
          <cell r="E11809">
            <v>-12282</v>
          </cell>
        </row>
        <row r="11810">
          <cell r="E11810">
            <v>8582</v>
          </cell>
        </row>
        <row r="11811">
          <cell r="E11811">
            <v>10.36</v>
          </cell>
        </row>
        <row r="11812">
          <cell r="E11812">
            <v>0.28000000000000003</v>
          </cell>
        </row>
        <row r="11813">
          <cell r="E11813">
            <v>3.22</v>
          </cell>
        </row>
        <row r="11814">
          <cell r="E11814">
            <v>6.48</v>
          </cell>
        </row>
        <row r="11815">
          <cell r="E11815">
            <v>1.79</v>
          </cell>
        </row>
        <row r="11816">
          <cell r="E11816">
            <v>2.12</v>
          </cell>
        </row>
        <row r="11817">
          <cell r="E11817">
            <v>0.32</v>
          </cell>
        </row>
        <row r="11818">
          <cell r="E11818">
            <v>11962</v>
          </cell>
        </row>
        <row r="11819">
          <cell r="E11819">
            <v>-11962</v>
          </cell>
        </row>
        <row r="11820">
          <cell r="E11820">
            <v>12282</v>
          </cell>
        </row>
        <row r="11821">
          <cell r="E11821">
            <v>-12282</v>
          </cell>
        </row>
        <row r="11822">
          <cell r="E11822">
            <v>8582</v>
          </cell>
        </row>
        <row r="11823">
          <cell r="E11823">
            <v>10.36</v>
          </cell>
        </row>
        <row r="11824">
          <cell r="E11824">
            <v>0.28000000000000003</v>
          </cell>
        </row>
        <row r="11825">
          <cell r="E11825">
            <v>3.22</v>
          </cell>
        </row>
        <row r="11826">
          <cell r="E11826">
            <v>6.48</v>
          </cell>
        </row>
        <row r="11827">
          <cell r="E11827">
            <v>1.79</v>
          </cell>
        </row>
        <row r="11828">
          <cell r="E11828">
            <v>2.12</v>
          </cell>
        </row>
        <row r="11829">
          <cell r="E11829">
            <v>0.32</v>
          </cell>
        </row>
        <row r="11830">
          <cell r="E11830">
            <v>11962</v>
          </cell>
        </row>
        <row r="11831">
          <cell r="E11831">
            <v>-11962</v>
          </cell>
        </row>
        <row r="11832">
          <cell r="E11832">
            <v>12282</v>
          </cell>
        </row>
        <row r="11833">
          <cell r="E11833">
            <v>-12282</v>
          </cell>
        </row>
        <row r="11834">
          <cell r="E11834">
            <v>8582</v>
          </cell>
        </row>
        <row r="11835">
          <cell r="E11835">
            <v>10.36</v>
          </cell>
        </row>
        <row r="11836">
          <cell r="E11836">
            <v>0.28000000000000003</v>
          </cell>
        </row>
        <row r="11837">
          <cell r="E11837">
            <v>3.22</v>
          </cell>
        </row>
        <row r="11838">
          <cell r="E11838">
            <v>6.48</v>
          </cell>
        </row>
        <row r="11839">
          <cell r="E11839">
            <v>1.79</v>
          </cell>
        </row>
        <row r="11840">
          <cell r="E11840">
            <v>2.12</v>
          </cell>
        </row>
        <row r="11841">
          <cell r="E11841">
            <v>0.32</v>
          </cell>
        </row>
        <row r="11842">
          <cell r="E11842">
            <v>11962</v>
          </cell>
        </row>
        <row r="11843">
          <cell r="E11843">
            <v>-11962</v>
          </cell>
        </row>
        <row r="11844">
          <cell r="E11844">
            <v>12282</v>
          </cell>
        </row>
        <row r="11845">
          <cell r="E11845">
            <v>-12282</v>
          </cell>
        </row>
        <row r="11846">
          <cell r="E11846">
            <v>8582</v>
          </cell>
        </row>
        <row r="11847">
          <cell r="E11847">
            <v>10.36</v>
          </cell>
        </row>
        <row r="11848">
          <cell r="E11848">
            <v>0.28000000000000003</v>
          </cell>
        </row>
        <row r="11849">
          <cell r="E11849">
            <v>3.22</v>
          </cell>
        </row>
        <row r="11850">
          <cell r="E11850">
            <v>6.48</v>
          </cell>
        </row>
        <row r="11851">
          <cell r="E11851">
            <v>1.79</v>
          </cell>
        </row>
        <row r="11852">
          <cell r="E11852">
            <v>2.12</v>
          </cell>
        </row>
        <row r="11853">
          <cell r="E11853">
            <v>0.32</v>
          </cell>
        </row>
        <row r="11854">
          <cell r="E11854">
            <v>11962</v>
          </cell>
        </row>
        <row r="11855">
          <cell r="E11855">
            <v>-11962</v>
          </cell>
        </row>
        <row r="11856">
          <cell r="E11856">
            <v>12282</v>
          </cell>
        </row>
        <row r="11857">
          <cell r="E11857">
            <v>-12282</v>
          </cell>
        </row>
        <row r="11858">
          <cell r="E11858">
            <v>8582</v>
          </cell>
        </row>
        <row r="11859">
          <cell r="E11859">
            <v>10.36</v>
          </cell>
        </row>
        <row r="11860">
          <cell r="E11860">
            <v>0.28000000000000003</v>
          </cell>
        </row>
        <row r="11861">
          <cell r="E11861">
            <v>3.22</v>
          </cell>
        </row>
        <row r="11862">
          <cell r="E11862">
            <v>6.48</v>
          </cell>
        </row>
        <row r="11863">
          <cell r="E11863">
            <v>1.79</v>
          </cell>
        </row>
        <row r="11864">
          <cell r="E11864">
            <v>2.12</v>
          </cell>
        </row>
        <row r="11865">
          <cell r="E11865">
            <v>0.32</v>
          </cell>
        </row>
        <row r="11866">
          <cell r="E11866">
            <v>11962</v>
          </cell>
        </row>
        <row r="11867">
          <cell r="E11867">
            <v>-11962</v>
          </cell>
        </row>
        <row r="11868">
          <cell r="E11868">
            <v>12282</v>
          </cell>
        </row>
        <row r="11869">
          <cell r="E11869">
            <v>-12282</v>
          </cell>
        </row>
        <row r="11870">
          <cell r="E11870">
            <v>8582</v>
          </cell>
        </row>
        <row r="11871">
          <cell r="E11871">
            <v>10.36</v>
          </cell>
        </row>
        <row r="11872">
          <cell r="E11872">
            <v>0.28000000000000003</v>
          </cell>
        </row>
        <row r="11873">
          <cell r="E11873">
            <v>3.22</v>
          </cell>
        </row>
        <row r="11874">
          <cell r="E11874">
            <v>6.48</v>
          </cell>
        </row>
        <row r="11875">
          <cell r="E11875">
            <v>1.79</v>
          </cell>
        </row>
        <row r="11876">
          <cell r="E11876">
            <v>2.12</v>
          </cell>
        </row>
        <row r="11877">
          <cell r="E11877">
            <v>0.32</v>
          </cell>
        </row>
        <row r="11878">
          <cell r="E11878">
            <v>11962</v>
          </cell>
        </row>
        <row r="11879">
          <cell r="E11879">
            <v>-11962</v>
          </cell>
        </row>
        <row r="11880">
          <cell r="E11880">
            <v>12282</v>
          </cell>
        </row>
        <row r="11881">
          <cell r="E11881">
            <v>-12282</v>
          </cell>
        </row>
        <row r="11882">
          <cell r="E11882">
            <v>8582</v>
          </cell>
        </row>
        <row r="11883">
          <cell r="E11883">
            <v>10.36</v>
          </cell>
        </row>
        <row r="11884">
          <cell r="E11884">
            <v>0.28000000000000003</v>
          </cell>
        </row>
        <row r="11885">
          <cell r="E11885">
            <v>3.22</v>
          </cell>
        </row>
        <row r="11886">
          <cell r="E11886">
            <v>6.48</v>
          </cell>
        </row>
        <row r="11887">
          <cell r="E11887">
            <v>1.79</v>
          </cell>
        </row>
        <row r="11888">
          <cell r="E11888">
            <v>2.12</v>
          </cell>
        </row>
        <row r="11889">
          <cell r="E11889">
            <v>0.32</v>
          </cell>
        </row>
        <row r="11890">
          <cell r="E11890">
            <v>11962</v>
          </cell>
        </row>
        <row r="11891">
          <cell r="E11891">
            <v>-11962</v>
          </cell>
        </row>
        <row r="11892">
          <cell r="E11892">
            <v>12282</v>
          </cell>
        </row>
        <row r="11893">
          <cell r="E11893">
            <v>-12282</v>
          </cell>
        </row>
        <row r="11894">
          <cell r="E11894">
            <v>8582</v>
          </cell>
        </row>
        <row r="11895">
          <cell r="E11895">
            <v>10.36</v>
          </cell>
        </row>
        <row r="11896">
          <cell r="E11896">
            <v>0.28000000000000003</v>
          </cell>
        </row>
        <row r="11897">
          <cell r="E11897">
            <v>3.22</v>
          </cell>
        </row>
        <row r="11898">
          <cell r="E11898">
            <v>6.48</v>
          </cell>
        </row>
        <row r="11899">
          <cell r="E11899">
            <v>1.79</v>
          </cell>
        </row>
        <row r="11900">
          <cell r="E11900">
            <v>2.12</v>
          </cell>
        </row>
        <row r="11901">
          <cell r="E11901">
            <v>0.32</v>
          </cell>
        </row>
        <row r="11902">
          <cell r="E11902">
            <v>11962</v>
          </cell>
        </row>
        <row r="11903">
          <cell r="E11903">
            <v>-11962</v>
          </cell>
        </row>
        <row r="11904">
          <cell r="E11904">
            <v>12282</v>
          </cell>
        </row>
        <row r="11905">
          <cell r="E11905">
            <v>-12282</v>
          </cell>
        </row>
        <row r="11906">
          <cell r="E11906">
            <v>8582</v>
          </cell>
        </row>
        <row r="11907">
          <cell r="E11907">
            <v>10.36</v>
          </cell>
        </row>
        <row r="11908">
          <cell r="E11908">
            <v>0.28000000000000003</v>
          </cell>
        </row>
        <row r="11909">
          <cell r="E11909">
            <v>3.22</v>
          </cell>
        </row>
        <row r="11910">
          <cell r="E11910">
            <v>6.48</v>
          </cell>
        </row>
        <row r="11911">
          <cell r="E11911">
            <v>1.79</v>
          </cell>
        </row>
        <row r="11912">
          <cell r="E11912">
            <v>2.12</v>
          </cell>
        </row>
        <row r="11913">
          <cell r="E11913">
            <v>0.32</v>
          </cell>
        </row>
        <row r="11914">
          <cell r="E11914">
            <v>11962</v>
          </cell>
        </row>
        <row r="11915">
          <cell r="E11915">
            <v>-11962</v>
          </cell>
        </row>
        <row r="11916">
          <cell r="E11916">
            <v>12282</v>
          </cell>
        </row>
        <row r="11917">
          <cell r="E11917">
            <v>-12282</v>
          </cell>
        </row>
        <row r="11918">
          <cell r="E11918">
            <v>8582</v>
          </cell>
        </row>
        <row r="11919">
          <cell r="E11919">
            <v>10.36</v>
          </cell>
        </row>
        <row r="11920">
          <cell r="E11920">
            <v>0.28000000000000003</v>
          </cell>
        </row>
        <row r="11921">
          <cell r="E11921">
            <v>3.22</v>
          </cell>
        </row>
        <row r="11922">
          <cell r="E11922">
            <v>6.48</v>
          </cell>
        </row>
        <row r="11923">
          <cell r="E11923">
            <v>1.79</v>
          </cell>
        </row>
        <row r="11924">
          <cell r="E11924">
            <v>2.12</v>
          </cell>
        </row>
        <row r="11925">
          <cell r="E11925">
            <v>0.32</v>
          </cell>
        </row>
        <row r="11926">
          <cell r="E11926">
            <v>11962</v>
          </cell>
        </row>
        <row r="11927">
          <cell r="E11927">
            <v>-11962</v>
          </cell>
        </row>
        <row r="11928">
          <cell r="E11928">
            <v>12282</v>
          </cell>
        </row>
        <row r="11929">
          <cell r="E11929">
            <v>-12282</v>
          </cell>
        </row>
        <row r="11930">
          <cell r="E11930">
            <v>8582</v>
          </cell>
        </row>
        <row r="11931">
          <cell r="E11931">
            <v>10.36</v>
          </cell>
        </row>
        <row r="11932">
          <cell r="E11932">
            <v>0.28000000000000003</v>
          </cell>
        </row>
        <row r="11933">
          <cell r="E11933">
            <v>3.22</v>
          </cell>
        </row>
        <row r="11934">
          <cell r="E11934">
            <v>6.48</v>
          </cell>
        </row>
        <row r="11935">
          <cell r="E11935">
            <v>1.79</v>
          </cell>
        </row>
        <row r="11936">
          <cell r="E11936">
            <v>2.12</v>
          </cell>
        </row>
        <row r="11937">
          <cell r="E11937">
            <v>0.32</v>
          </cell>
        </row>
        <row r="11938">
          <cell r="E11938">
            <v>11962</v>
          </cell>
        </row>
        <row r="11939">
          <cell r="E11939">
            <v>-11962</v>
          </cell>
        </row>
        <row r="11940">
          <cell r="E11940">
            <v>12282</v>
          </cell>
        </row>
        <row r="11941">
          <cell r="E11941">
            <v>-12282</v>
          </cell>
        </row>
        <row r="11942">
          <cell r="E11942">
            <v>8582</v>
          </cell>
        </row>
        <row r="11943">
          <cell r="E11943">
            <v>10.36</v>
          </cell>
        </row>
        <row r="11944">
          <cell r="E11944">
            <v>0.28000000000000003</v>
          </cell>
        </row>
        <row r="11945">
          <cell r="E11945">
            <v>3.22</v>
          </cell>
        </row>
        <row r="11946">
          <cell r="E11946">
            <v>6.48</v>
          </cell>
        </row>
        <row r="11947">
          <cell r="E11947">
            <v>1.79</v>
          </cell>
        </row>
        <row r="11948">
          <cell r="E11948">
            <v>2.12</v>
          </cell>
        </row>
        <row r="11949">
          <cell r="E11949">
            <v>0.32</v>
          </cell>
        </row>
        <row r="11950">
          <cell r="E11950">
            <v>11962</v>
          </cell>
        </row>
        <row r="11951">
          <cell r="E11951">
            <v>-11962</v>
          </cell>
        </row>
        <row r="11952">
          <cell r="E11952">
            <v>12282</v>
          </cell>
        </row>
        <row r="11953">
          <cell r="E11953">
            <v>-12282</v>
          </cell>
        </row>
        <row r="11954">
          <cell r="E11954">
            <v>8582</v>
          </cell>
        </row>
        <row r="11955">
          <cell r="E11955">
            <v>10.36</v>
          </cell>
        </row>
        <row r="11956">
          <cell r="E11956">
            <v>0.28000000000000003</v>
          </cell>
        </row>
        <row r="11957">
          <cell r="E11957">
            <v>3.22</v>
          </cell>
        </row>
        <row r="11958">
          <cell r="E11958">
            <v>6.48</v>
          </cell>
        </row>
        <row r="11959">
          <cell r="E11959">
            <v>1.79</v>
          </cell>
        </row>
        <row r="11960">
          <cell r="E11960">
            <v>2.12</v>
          </cell>
        </row>
        <row r="11961">
          <cell r="E11961">
            <v>0.32</v>
          </cell>
        </row>
        <row r="11962">
          <cell r="E11962">
            <v>11962</v>
          </cell>
        </row>
        <row r="11963">
          <cell r="E11963">
            <v>-11962</v>
          </cell>
        </row>
        <row r="11964">
          <cell r="E11964">
            <v>12282</v>
          </cell>
        </row>
        <row r="11965">
          <cell r="E11965">
            <v>-12282</v>
          </cell>
        </row>
        <row r="11966">
          <cell r="E11966">
            <v>8582</v>
          </cell>
        </row>
        <row r="11967">
          <cell r="E11967">
            <v>10.36</v>
          </cell>
        </row>
        <row r="11968">
          <cell r="E11968">
            <v>0.28000000000000003</v>
          </cell>
        </row>
        <row r="11969">
          <cell r="E11969">
            <v>3.22</v>
          </cell>
        </row>
        <row r="11970">
          <cell r="E11970">
            <v>6.48</v>
          </cell>
        </row>
        <row r="11971">
          <cell r="E11971">
            <v>1.79</v>
          </cell>
        </row>
        <row r="11972">
          <cell r="E11972">
            <v>2.12</v>
          </cell>
        </row>
        <row r="11973">
          <cell r="E11973">
            <v>0.32</v>
          </cell>
        </row>
        <row r="11974">
          <cell r="E11974">
            <v>11962</v>
          </cell>
        </row>
        <row r="11975">
          <cell r="E11975">
            <v>-11962</v>
          </cell>
        </row>
        <row r="11976">
          <cell r="E11976">
            <v>12282</v>
          </cell>
        </row>
        <row r="11977">
          <cell r="E11977">
            <v>-12282</v>
          </cell>
        </row>
        <row r="11978">
          <cell r="E11978">
            <v>8582</v>
          </cell>
        </row>
        <row r="11979">
          <cell r="E11979">
            <v>10.36</v>
          </cell>
        </row>
        <row r="11980">
          <cell r="E11980">
            <v>0.28000000000000003</v>
          </cell>
        </row>
        <row r="11981">
          <cell r="E11981">
            <v>3.22</v>
          </cell>
        </row>
        <row r="11982">
          <cell r="E11982">
            <v>6.48</v>
          </cell>
        </row>
        <row r="11983">
          <cell r="E11983">
            <v>1.79</v>
          </cell>
        </row>
        <row r="11984">
          <cell r="E11984">
            <v>2.12</v>
          </cell>
        </row>
        <row r="11985">
          <cell r="E11985">
            <v>0.32</v>
          </cell>
        </row>
        <row r="11986">
          <cell r="E11986">
            <v>11962</v>
          </cell>
        </row>
        <row r="11987">
          <cell r="E11987">
            <v>-11962</v>
          </cell>
        </row>
        <row r="11988">
          <cell r="E11988">
            <v>12282</v>
          </cell>
        </row>
        <row r="11989">
          <cell r="E11989">
            <v>-12282</v>
          </cell>
        </row>
        <row r="11990">
          <cell r="E11990">
            <v>8582</v>
          </cell>
        </row>
        <row r="11991">
          <cell r="E11991">
            <v>10.36</v>
          </cell>
        </row>
        <row r="11992">
          <cell r="E11992">
            <v>0.28000000000000003</v>
          </cell>
        </row>
        <row r="11993">
          <cell r="E11993">
            <v>3.22</v>
          </cell>
        </row>
        <row r="11994">
          <cell r="E11994">
            <v>6.48</v>
          </cell>
        </row>
        <row r="11995">
          <cell r="E11995">
            <v>1.79</v>
          </cell>
        </row>
        <row r="11996">
          <cell r="E11996">
            <v>2.12</v>
          </cell>
        </row>
        <row r="11997">
          <cell r="E11997">
            <v>0.32</v>
          </cell>
        </row>
        <row r="11998">
          <cell r="E11998">
            <v>11962</v>
          </cell>
        </row>
        <row r="11999">
          <cell r="E11999">
            <v>-11962</v>
          </cell>
        </row>
        <row r="12000">
          <cell r="E12000">
            <v>12282</v>
          </cell>
        </row>
        <row r="12001">
          <cell r="E12001">
            <v>-12282</v>
          </cell>
        </row>
        <row r="12002">
          <cell r="E12002">
            <v>8582</v>
          </cell>
        </row>
        <row r="12003">
          <cell r="E12003">
            <v>10.36</v>
          </cell>
        </row>
        <row r="12004">
          <cell r="E12004">
            <v>0.28000000000000003</v>
          </cell>
        </row>
        <row r="12005">
          <cell r="E12005">
            <v>3.22</v>
          </cell>
        </row>
        <row r="12006">
          <cell r="E12006">
            <v>6.48</v>
          </cell>
        </row>
        <row r="12007">
          <cell r="E12007">
            <v>1.79</v>
          </cell>
        </row>
        <row r="12008">
          <cell r="E12008">
            <v>2.12</v>
          </cell>
        </row>
        <row r="12009">
          <cell r="E12009">
            <v>0.32</v>
          </cell>
        </row>
        <row r="12010">
          <cell r="E12010">
            <v>11962</v>
          </cell>
        </row>
        <row r="12011">
          <cell r="E12011">
            <v>-11962</v>
          </cell>
        </row>
        <row r="12012">
          <cell r="E12012">
            <v>12282</v>
          </cell>
        </row>
        <row r="12013">
          <cell r="E12013">
            <v>-12282</v>
          </cell>
        </row>
        <row r="12014">
          <cell r="E12014">
            <v>8582</v>
          </cell>
        </row>
        <row r="12015">
          <cell r="E12015">
            <v>10.36</v>
          </cell>
        </row>
        <row r="12016">
          <cell r="E12016">
            <v>0.28000000000000003</v>
          </cell>
        </row>
        <row r="12017">
          <cell r="E12017">
            <v>3.22</v>
          </cell>
        </row>
        <row r="12018">
          <cell r="E12018">
            <v>6.48</v>
          </cell>
        </row>
        <row r="12019">
          <cell r="E12019">
            <v>1.79</v>
          </cell>
        </row>
        <row r="12020">
          <cell r="E12020">
            <v>2.12</v>
          </cell>
        </row>
        <row r="12021">
          <cell r="E12021">
            <v>0.32</v>
          </cell>
        </row>
        <row r="12022">
          <cell r="E12022">
            <v>11962</v>
          </cell>
        </row>
        <row r="12023">
          <cell r="E12023">
            <v>-11962</v>
          </cell>
        </row>
        <row r="12024">
          <cell r="E12024">
            <v>12282</v>
          </cell>
        </row>
        <row r="12025">
          <cell r="E12025">
            <v>-12282</v>
          </cell>
        </row>
        <row r="12026">
          <cell r="E12026">
            <v>8582</v>
          </cell>
        </row>
        <row r="12027">
          <cell r="E12027">
            <v>10.36</v>
          </cell>
        </row>
        <row r="12028">
          <cell r="E12028">
            <v>0.28000000000000003</v>
          </cell>
        </row>
        <row r="12029">
          <cell r="E12029">
            <v>3.22</v>
          </cell>
        </row>
        <row r="12030">
          <cell r="E12030">
            <v>6.48</v>
          </cell>
        </row>
        <row r="12031">
          <cell r="E12031">
            <v>1.79</v>
          </cell>
        </row>
        <row r="12032">
          <cell r="E12032">
            <v>2.12</v>
          </cell>
        </row>
        <row r="12033">
          <cell r="E12033">
            <v>0.32</v>
          </cell>
        </row>
        <row r="12034">
          <cell r="E12034">
            <v>11962</v>
          </cell>
        </row>
        <row r="12035">
          <cell r="E12035">
            <v>-11962</v>
          </cell>
        </row>
        <row r="12036">
          <cell r="E12036">
            <v>12282</v>
          </cell>
        </row>
        <row r="12037">
          <cell r="E12037">
            <v>-12282</v>
          </cell>
        </row>
        <row r="12038">
          <cell r="E12038">
            <v>8582</v>
          </cell>
        </row>
        <row r="12039">
          <cell r="E12039">
            <v>10.36</v>
          </cell>
        </row>
        <row r="12040">
          <cell r="E12040">
            <v>0.28000000000000003</v>
          </cell>
        </row>
        <row r="12041">
          <cell r="E12041">
            <v>3.22</v>
          </cell>
        </row>
        <row r="12042">
          <cell r="E12042">
            <v>6.48</v>
          </cell>
        </row>
        <row r="12043">
          <cell r="E12043">
            <v>1.79</v>
          </cell>
        </row>
        <row r="12044">
          <cell r="E12044">
            <v>2.12</v>
          </cell>
        </row>
        <row r="12045">
          <cell r="E12045">
            <v>0.32</v>
          </cell>
        </row>
        <row r="12046">
          <cell r="E12046">
            <v>12262</v>
          </cell>
        </row>
        <row r="12047">
          <cell r="E12047">
            <v>-12262</v>
          </cell>
        </row>
        <row r="12048">
          <cell r="E12048">
            <v>12282</v>
          </cell>
        </row>
        <row r="12049">
          <cell r="E12049">
            <v>-12282</v>
          </cell>
        </row>
        <row r="12050">
          <cell r="E12050">
            <v>8582</v>
          </cell>
        </row>
        <row r="12051">
          <cell r="E12051">
            <v>10.36</v>
          </cell>
        </row>
        <row r="12052">
          <cell r="E12052">
            <v>0.28000000000000003</v>
          </cell>
        </row>
        <row r="12053">
          <cell r="E12053">
            <v>3.22</v>
          </cell>
        </row>
        <row r="12054">
          <cell r="E12054">
            <v>6.48</v>
          </cell>
        </row>
        <row r="12055">
          <cell r="E12055">
            <v>1.79</v>
          </cell>
        </row>
        <row r="12056">
          <cell r="E12056">
            <v>2.12</v>
          </cell>
        </row>
        <row r="12057">
          <cell r="E12057">
            <v>0.32</v>
          </cell>
        </row>
        <row r="12058">
          <cell r="E12058">
            <v>12262</v>
          </cell>
        </row>
        <row r="12059">
          <cell r="E12059">
            <v>-12262</v>
          </cell>
        </row>
        <row r="12060">
          <cell r="E12060">
            <v>12282</v>
          </cell>
        </row>
        <row r="12061">
          <cell r="E12061">
            <v>-12282</v>
          </cell>
        </row>
        <row r="12062">
          <cell r="E12062">
            <v>8582</v>
          </cell>
        </row>
        <row r="12063">
          <cell r="E12063">
            <v>10.36</v>
          </cell>
        </row>
        <row r="12064">
          <cell r="E12064">
            <v>0.28000000000000003</v>
          </cell>
        </row>
        <row r="12065">
          <cell r="E12065">
            <v>3.22</v>
          </cell>
        </row>
        <row r="12066">
          <cell r="E12066">
            <v>6.48</v>
          </cell>
        </row>
        <row r="12067">
          <cell r="E12067">
            <v>1.79</v>
          </cell>
        </row>
        <row r="12068">
          <cell r="E12068">
            <v>2.12</v>
          </cell>
        </row>
        <row r="12069">
          <cell r="E12069">
            <v>0.32</v>
          </cell>
        </row>
        <row r="12070">
          <cell r="E12070">
            <v>12262</v>
          </cell>
        </row>
        <row r="12071">
          <cell r="E12071">
            <v>-12262</v>
          </cell>
        </row>
        <row r="12072">
          <cell r="E12072">
            <v>12282</v>
          </cell>
        </row>
        <row r="12073">
          <cell r="E12073">
            <v>-12282</v>
          </cell>
        </row>
        <row r="12074">
          <cell r="E12074">
            <v>8582</v>
          </cell>
        </row>
        <row r="12075">
          <cell r="E12075">
            <v>10.36</v>
          </cell>
        </row>
        <row r="12076">
          <cell r="E12076">
            <v>0.28000000000000003</v>
          </cell>
        </row>
        <row r="12077">
          <cell r="E12077">
            <v>3.22</v>
          </cell>
        </row>
        <row r="12078">
          <cell r="E12078">
            <v>6.48</v>
          </cell>
        </row>
        <row r="12079">
          <cell r="E12079">
            <v>1.79</v>
          </cell>
        </row>
        <row r="12080">
          <cell r="E12080">
            <v>2.12</v>
          </cell>
        </row>
        <row r="12081">
          <cell r="E12081">
            <v>0.32</v>
          </cell>
        </row>
        <row r="12082">
          <cell r="E12082">
            <v>9735</v>
          </cell>
        </row>
        <row r="12083">
          <cell r="E12083">
            <v>1.8</v>
          </cell>
        </row>
        <row r="12084">
          <cell r="E12084">
            <v>0.32</v>
          </cell>
        </row>
        <row r="12085">
          <cell r="E12085">
            <v>3.35</v>
          </cell>
        </row>
        <row r="12086">
          <cell r="E12086">
            <v>18.04</v>
          </cell>
        </row>
        <row r="12087">
          <cell r="E12087">
            <v>260</v>
          </cell>
        </row>
        <row r="12088">
          <cell r="E12088">
            <v>10.36</v>
          </cell>
        </row>
        <row r="12089">
          <cell r="E12089">
            <v>8690</v>
          </cell>
        </row>
        <row r="12090">
          <cell r="E12090">
            <v>1.8</v>
          </cell>
        </row>
        <row r="12091">
          <cell r="E12091">
            <v>0.32</v>
          </cell>
        </row>
        <row r="12092">
          <cell r="E12092">
            <v>3.35</v>
          </cell>
        </row>
        <row r="12093">
          <cell r="E12093">
            <v>18.04</v>
          </cell>
        </row>
        <row r="12094">
          <cell r="E12094">
            <v>260</v>
          </cell>
        </row>
        <row r="12095">
          <cell r="E12095">
            <v>10.36</v>
          </cell>
        </row>
        <row r="12096">
          <cell r="E12096">
            <v>8690</v>
          </cell>
        </row>
        <row r="12097">
          <cell r="E12097">
            <v>1.8</v>
          </cell>
        </row>
        <row r="12098">
          <cell r="E12098">
            <v>0.32</v>
          </cell>
        </row>
        <row r="12099">
          <cell r="E12099">
            <v>3.35</v>
          </cell>
        </row>
        <row r="12100">
          <cell r="E12100">
            <v>18.04</v>
          </cell>
        </row>
        <row r="12101">
          <cell r="E12101">
            <v>260</v>
          </cell>
        </row>
        <row r="12102">
          <cell r="E12102">
            <v>10.36</v>
          </cell>
        </row>
        <row r="12103">
          <cell r="E12103">
            <v>8690</v>
          </cell>
        </row>
        <row r="12104">
          <cell r="E12104">
            <v>1.8</v>
          </cell>
        </row>
        <row r="12105">
          <cell r="E12105">
            <v>0.32</v>
          </cell>
        </row>
        <row r="12106">
          <cell r="E12106">
            <v>3.35</v>
          </cell>
        </row>
        <row r="12107">
          <cell r="E12107">
            <v>18.04</v>
          </cell>
        </row>
        <row r="12108">
          <cell r="E12108">
            <v>260</v>
          </cell>
        </row>
        <row r="12109">
          <cell r="E12109">
            <v>10.36</v>
          </cell>
        </row>
        <row r="12110">
          <cell r="E12110">
            <v>8690</v>
          </cell>
        </row>
        <row r="12111">
          <cell r="E12111">
            <v>1.8</v>
          </cell>
        </row>
        <row r="12112">
          <cell r="E12112">
            <v>0.32</v>
          </cell>
        </row>
        <row r="12113">
          <cell r="E12113">
            <v>3.35</v>
          </cell>
        </row>
        <row r="12114">
          <cell r="E12114">
            <v>18.04</v>
          </cell>
        </row>
        <row r="12115">
          <cell r="E12115">
            <v>260</v>
          </cell>
        </row>
        <row r="12116">
          <cell r="E12116">
            <v>10.36</v>
          </cell>
        </row>
        <row r="12117">
          <cell r="E12117">
            <v>8690</v>
          </cell>
        </row>
        <row r="12118">
          <cell r="E12118">
            <v>1.8</v>
          </cell>
        </row>
        <row r="12119">
          <cell r="E12119">
            <v>0.32</v>
          </cell>
        </row>
        <row r="12120">
          <cell r="E12120">
            <v>3.35</v>
          </cell>
        </row>
        <row r="12121">
          <cell r="E12121">
            <v>18.04</v>
          </cell>
        </row>
        <row r="12122">
          <cell r="E12122">
            <v>260</v>
          </cell>
        </row>
        <row r="12123">
          <cell r="E12123">
            <v>10.36</v>
          </cell>
        </row>
        <row r="12124">
          <cell r="E12124">
            <v>8690</v>
          </cell>
        </row>
        <row r="12125">
          <cell r="E12125">
            <v>1.8</v>
          </cell>
        </row>
        <row r="12126">
          <cell r="E12126">
            <v>0.32</v>
          </cell>
        </row>
        <row r="12127">
          <cell r="E12127">
            <v>3.35</v>
          </cell>
        </row>
        <row r="12128">
          <cell r="E12128">
            <v>18.04</v>
          </cell>
        </row>
        <row r="12129">
          <cell r="E12129">
            <v>260</v>
          </cell>
        </row>
        <row r="12130">
          <cell r="E12130">
            <v>10.36</v>
          </cell>
        </row>
        <row r="12131">
          <cell r="E12131">
            <v>8690</v>
          </cell>
        </row>
        <row r="12132">
          <cell r="E12132">
            <v>1.8</v>
          </cell>
        </row>
        <row r="12133">
          <cell r="E12133">
            <v>0.32</v>
          </cell>
        </row>
        <row r="12134">
          <cell r="E12134">
            <v>3.35</v>
          </cell>
        </row>
        <row r="12135">
          <cell r="E12135">
            <v>18.04</v>
          </cell>
        </row>
        <row r="12136">
          <cell r="E12136">
            <v>260</v>
          </cell>
        </row>
        <row r="12137">
          <cell r="E12137">
            <v>10.36</v>
          </cell>
        </row>
        <row r="12138">
          <cell r="E12138">
            <v>8690</v>
          </cell>
        </row>
        <row r="12139">
          <cell r="E12139">
            <v>1.8</v>
          </cell>
        </row>
        <row r="12140">
          <cell r="E12140">
            <v>0.32</v>
          </cell>
        </row>
        <row r="12141">
          <cell r="E12141">
            <v>3.35</v>
          </cell>
        </row>
        <row r="12142">
          <cell r="E12142">
            <v>18.04</v>
          </cell>
        </row>
        <row r="12143">
          <cell r="E12143">
            <v>260</v>
          </cell>
        </row>
        <row r="12144">
          <cell r="E12144">
            <v>10.36</v>
          </cell>
        </row>
        <row r="12145">
          <cell r="E12145">
            <v>8690</v>
          </cell>
        </row>
        <row r="12146">
          <cell r="E12146">
            <v>1.8</v>
          </cell>
        </row>
        <row r="12147">
          <cell r="E12147">
            <v>0.32</v>
          </cell>
        </row>
        <row r="12148">
          <cell r="E12148">
            <v>3.35</v>
          </cell>
        </row>
        <row r="12149">
          <cell r="E12149">
            <v>18.04</v>
          </cell>
        </row>
        <row r="12150">
          <cell r="E12150">
            <v>260</v>
          </cell>
        </row>
        <row r="12151">
          <cell r="E12151">
            <v>10.36</v>
          </cell>
        </row>
        <row r="12152">
          <cell r="E12152">
            <v>10035</v>
          </cell>
        </row>
        <row r="12153">
          <cell r="E12153">
            <v>1.8</v>
          </cell>
        </row>
        <row r="12154">
          <cell r="E12154">
            <v>0.32</v>
          </cell>
        </row>
        <row r="12155">
          <cell r="E12155">
            <v>3.35</v>
          </cell>
        </row>
        <row r="12156">
          <cell r="E12156">
            <v>18.04</v>
          </cell>
        </row>
        <row r="12157">
          <cell r="E12157">
            <v>260</v>
          </cell>
        </row>
        <row r="12158">
          <cell r="E12158">
            <v>10.36</v>
          </cell>
        </row>
        <row r="12159">
          <cell r="E12159">
            <v>11165</v>
          </cell>
        </row>
        <row r="12160">
          <cell r="E12160">
            <v>1.8</v>
          </cell>
        </row>
        <row r="12161">
          <cell r="E12161">
            <v>0.32</v>
          </cell>
        </row>
        <row r="12162">
          <cell r="E12162">
            <v>3.35</v>
          </cell>
        </row>
        <row r="12163">
          <cell r="E12163">
            <v>18.04</v>
          </cell>
        </row>
        <row r="12164">
          <cell r="E12164">
            <v>260</v>
          </cell>
        </row>
        <row r="12165">
          <cell r="E12165">
            <v>10.36</v>
          </cell>
        </row>
        <row r="12166">
          <cell r="E12166">
            <v>8660</v>
          </cell>
        </row>
        <row r="12167">
          <cell r="E12167">
            <v>1.8</v>
          </cell>
        </row>
        <row r="12168">
          <cell r="E12168">
            <v>0.32</v>
          </cell>
        </row>
        <row r="12169">
          <cell r="E12169">
            <v>3.35</v>
          </cell>
        </row>
        <row r="12170">
          <cell r="E12170">
            <v>18.04</v>
          </cell>
        </row>
        <row r="12171">
          <cell r="E12171">
            <v>260</v>
          </cell>
        </row>
        <row r="12172">
          <cell r="E12172">
            <v>10.36</v>
          </cell>
        </row>
        <row r="12173">
          <cell r="E12173">
            <v>7700</v>
          </cell>
        </row>
        <row r="12174">
          <cell r="E12174">
            <v>246</v>
          </cell>
        </row>
        <row r="12175">
          <cell r="E12175">
            <v>0.26</v>
          </cell>
        </row>
        <row r="12176">
          <cell r="E12176">
            <v>3.28</v>
          </cell>
        </row>
        <row r="12177">
          <cell r="E12177">
            <v>3.21</v>
          </cell>
        </row>
        <row r="12178">
          <cell r="E12178">
            <v>10.36</v>
          </cell>
        </row>
        <row r="12179">
          <cell r="E12179">
            <v>1.8</v>
          </cell>
        </row>
        <row r="12180">
          <cell r="E12180">
            <v>7700</v>
          </cell>
        </row>
        <row r="12181">
          <cell r="E12181">
            <v>246</v>
          </cell>
        </row>
        <row r="12182">
          <cell r="E12182">
            <v>0.26</v>
          </cell>
        </row>
        <row r="12183">
          <cell r="E12183">
            <v>3.28</v>
          </cell>
        </row>
        <row r="12184">
          <cell r="E12184">
            <v>3.21</v>
          </cell>
        </row>
        <row r="12185">
          <cell r="E12185">
            <v>10.36</v>
          </cell>
        </row>
        <row r="12186">
          <cell r="E12186">
            <v>1.8</v>
          </cell>
        </row>
        <row r="12187">
          <cell r="E12187">
            <v>10235</v>
          </cell>
        </row>
        <row r="12188">
          <cell r="E12188">
            <v>260</v>
          </cell>
        </row>
        <row r="12189">
          <cell r="E12189">
            <v>0.26</v>
          </cell>
        </row>
        <row r="12190">
          <cell r="E12190">
            <v>3.28</v>
          </cell>
        </row>
        <row r="12191">
          <cell r="E12191">
            <v>3.21</v>
          </cell>
        </row>
        <row r="12192">
          <cell r="E12192">
            <v>10.36</v>
          </cell>
        </row>
        <row r="12193">
          <cell r="E12193">
            <v>1.8</v>
          </cell>
        </row>
        <row r="12194">
          <cell r="E12194">
            <v>9465</v>
          </cell>
        </row>
        <row r="12195">
          <cell r="E12195">
            <v>260</v>
          </cell>
        </row>
        <row r="12196">
          <cell r="E12196">
            <v>0.26</v>
          </cell>
        </row>
        <row r="12197">
          <cell r="E12197">
            <v>3.28</v>
          </cell>
        </row>
        <row r="12198">
          <cell r="E12198">
            <v>3.21</v>
          </cell>
        </row>
        <row r="12199">
          <cell r="E12199">
            <v>10.36</v>
          </cell>
        </row>
        <row r="12200">
          <cell r="E12200">
            <v>1.8</v>
          </cell>
        </row>
        <row r="12201">
          <cell r="E12201">
            <v>9595</v>
          </cell>
        </row>
        <row r="12202">
          <cell r="E12202">
            <v>260</v>
          </cell>
        </row>
        <row r="12203">
          <cell r="E12203">
            <v>0.26</v>
          </cell>
        </row>
        <row r="12204">
          <cell r="E12204">
            <v>3.28</v>
          </cell>
        </row>
        <row r="12205">
          <cell r="E12205">
            <v>3.21</v>
          </cell>
        </row>
        <row r="12206">
          <cell r="E12206">
            <v>10.36</v>
          </cell>
        </row>
        <row r="12207">
          <cell r="E12207">
            <v>1.8</v>
          </cell>
        </row>
        <row r="12208">
          <cell r="E12208">
            <v>11165</v>
          </cell>
        </row>
        <row r="12209">
          <cell r="E12209">
            <v>260</v>
          </cell>
        </row>
        <row r="12210">
          <cell r="E12210">
            <v>0.26</v>
          </cell>
        </row>
        <row r="12211">
          <cell r="E12211">
            <v>3.28</v>
          </cell>
        </row>
        <row r="12212">
          <cell r="E12212">
            <v>3.21</v>
          </cell>
        </row>
        <row r="12213">
          <cell r="E12213">
            <v>10.36</v>
          </cell>
        </row>
        <row r="12214">
          <cell r="E12214">
            <v>1.8</v>
          </cell>
        </row>
        <row r="12215">
          <cell r="E12215">
            <v>8660</v>
          </cell>
        </row>
        <row r="12216">
          <cell r="E12216">
            <v>260</v>
          </cell>
        </row>
        <row r="12217">
          <cell r="E12217">
            <v>0.26</v>
          </cell>
        </row>
        <row r="12218">
          <cell r="E12218">
            <v>3.28</v>
          </cell>
        </row>
        <row r="12219">
          <cell r="E12219">
            <v>3.21</v>
          </cell>
        </row>
        <row r="12220">
          <cell r="E12220">
            <v>10.36</v>
          </cell>
        </row>
        <row r="12221">
          <cell r="E12221">
            <v>1.8</v>
          </cell>
        </row>
        <row r="12222">
          <cell r="E12222">
            <v>8660</v>
          </cell>
        </row>
        <row r="12223">
          <cell r="E12223">
            <v>260</v>
          </cell>
        </row>
        <row r="12224">
          <cell r="E12224">
            <v>0.26</v>
          </cell>
        </row>
        <row r="12225">
          <cell r="E12225">
            <v>3.28</v>
          </cell>
        </row>
        <row r="12226">
          <cell r="E12226">
            <v>3.21</v>
          </cell>
        </row>
        <row r="12227">
          <cell r="E12227">
            <v>22.52</v>
          </cell>
        </row>
        <row r="12228">
          <cell r="E12228">
            <v>1.8</v>
          </cell>
        </row>
        <row r="12229">
          <cell r="E12229">
            <v>8660</v>
          </cell>
        </row>
        <row r="12230">
          <cell r="E12230">
            <v>260</v>
          </cell>
        </row>
        <row r="12231">
          <cell r="E12231">
            <v>0.26</v>
          </cell>
        </row>
        <row r="12232">
          <cell r="E12232">
            <v>3.28</v>
          </cell>
        </row>
        <row r="12233">
          <cell r="E12233">
            <v>3.21</v>
          </cell>
        </row>
        <row r="12234">
          <cell r="E12234">
            <v>22.52</v>
          </cell>
        </row>
        <row r="12235">
          <cell r="E12235">
            <v>1.8</v>
          </cell>
        </row>
        <row r="12236">
          <cell r="E12236">
            <v>565.54</v>
          </cell>
        </row>
        <row r="12237">
          <cell r="E12237">
            <v>11.8</v>
          </cell>
        </row>
        <row r="12238">
          <cell r="E12238">
            <v>8660</v>
          </cell>
        </row>
        <row r="12239">
          <cell r="E12239">
            <v>260</v>
          </cell>
        </row>
        <row r="12240">
          <cell r="E12240">
            <v>0.26</v>
          </cell>
        </row>
        <row r="12241">
          <cell r="E12241">
            <v>3.28</v>
          </cell>
        </row>
        <row r="12242">
          <cell r="E12242">
            <v>3.21</v>
          </cell>
        </row>
        <row r="12243">
          <cell r="E12243">
            <v>22.52</v>
          </cell>
        </row>
        <row r="12244">
          <cell r="E12244">
            <v>1.8</v>
          </cell>
        </row>
        <row r="12245">
          <cell r="E12245">
            <v>8660</v>
          </cell>
        </row>
        <row r="12246">
          <cell r="E12246">
            <v>260</v>
          </cell>
        </row>
        <row r="12247">
          <cell r="E12247">
            <v>0.26</v>
          </cell>
        </row>
        <row r="12248">
          <cell r="E12248">
            <v>3.28</v>
          </cell>
        </row>
        <row r="12249">
          <cell r="E12249">
            <v>3.21</v>
          </cell>
        </row>
        <row r="12250">
          <cell r="E12250">
            <v>22.52</v>
          </cell>
        </row>
        <row r="12251">
          <cell r="E12251">
            <v>1.8</v>
          </cell>
        </row>
        <row r="12252">
          <cell r="E12252">
            <v>8660</v>
          </cell>
        </row>
        <row r="12253">
          <cell r="E12253">
            <v>260</v>
          </cell>
        </row>
        <row r="12254">
          <cell r="E12254">
            <v>0.26</v>
          </cell>
        </row>
        <row r="12255">
          <cell r="E12255">
            <v>3.28</v>
          </cell>
        </row>
        <row r="12256">
          <cell r="E12256">
            <v>3.21</v>
          </cell>
        </row>
        <row r="12257">
          <cell r="E12257">
            <v>22.52</v>
          </cell>
        </row>
        <row r="12258">
          <cell r="E12258">
            <v>1.8</v>
          </cell>
        </row>
        <row r="12259">
          <cell r="E12259">
            <v>8660</v>
          </cell>
        </row>
        <row r="12260">
          <cell r="E12260">
            <v>260</v>
          </cell>
        </row>
        <row r="12261">
          <cell r="E12261">
            <v>0.26</v>
          </cell>
        </row>
        <row r="12262">
          <cell r="E12262">
            <v>3.28</v>
          </cell>
        </row>
        <row r="12263">
          <cell r="E12263">
            <v>3.21</v>
          </cell>
        </row>
        <row r="12264">
          <cell r="E12264">
            <v>22.52</v>
          </cell>
        </row>
        <row r="12265">
          <cell r="E12265">
            <v>1.8</v>
          </cell>
        </row>
        <row r="12266">
          <cell r="E12266">
            <v>8660</v>
          </cell>
        </row>
        <row r="12267">
          <cell r="E12267">
            <v>260</v>
          </cell>
        </row>
        <row r="12268">
          <cell r="E12268">
            <v>0.26</v>
          </cell>
        </row>
        <row r="12269">
          <cell r="E12269">
            <v>3.28</v>
          </cell>
        </row>
        <row r="12270">
          <cell r="E12270">
            <v>3.21</v>
          </cell>
        </row>
        <row r="12271">
          <cell r="E12271">
            <v>22.52</v>
          </cell>
        </row>
        <row r="12272">
          <cell r="E12272">
            <v>1.8</v>
          </cell>
        </row>
        <row r="12273">
          <cell r="E12273">
            <v>1097.1400000000001</v>
          </cell>
        </row>
        <row r="12274">
          <cell r="E12274">
            <v>11.8</v>
          </cell>
        </row>
        <row r="12275">
          <cell r="E12275">
            <v>8660</v>
          </cell>
        </row>
        <row r="12276">
          <cell r="E12276">
            <v>260</v>
          </cell>
        </row>
        <row r="12277">
          <cell r="E12277">
            <v>0.26</v>
          </cell>
        </row>
        <row r="12278">
          <cell r="E12278">
            <v>3.28</v>
          </cell>
        </row>
        <row r="12279">
          <cell r="E12279">
            <v>3.21</v>
          </cell>
        </row>
        <row r="12280">
          <cell r="E12280">
            <v>22.52</v>
          </cell>
        </row>
        <row r="12281">
          <cell r="E12281">
            <v>1.8</v>
          </cell>
        </row>
        <row r="12282">
          <cell r="E12282">
            <v>8660</v>
          </cell>
        </row>
        <row r="12283">
          <cell r="E12283">
            <v>260</v>
          </cell>
        </row>
        <row r="12284">
          <cell r="E12284">
            <v>0.26</v>
          </cell>
        </row>
        <row r="12285">
          <cell r="E12285">
            <v>3.28</v>
          </cell>
        </row>
        <row r="12286">
          <cell r="E12286">
            <v>3.21</v>
          </cell>
        </row>
        <row r="12287">
          <cell r="E12287">
            <v>22.52</v>
          </cell>
        </row>
        <row r="12288">
          <cell r="E12288">
            <v>1.8</v>
          </cell>
        </row>
        <row r="12289">
          <cell r="E12289">
            <v>8660</v>
          </cell>
        </row>
        <row r="12290">
          <cell r="E12290">
            <v>260</v>
          </cell>
        </row>
        <row r="12291">
          <cell r="E12291">
            <v>0.26</v>
          </cell>
        </row>
        <row r="12292">
          <cell r="E12292">
            <v>3.28</v>
          </cell>
        </row>
        <row r="12293">
          <cell r="E12293">
            <v>3.21</v>
          </cell>
        </row>
        <row r="12294">
          <cell r="E12294">
            <v>22.52</v>
          </cell>
        </row>
        <row r="12295">
          <cell r="E12295">
            <v>1.8</v>
          </cell>
        </row>
        <row r="12296">
          <cell r="E12296">
            <v>9160</v>
          </cell>
        </row>
        <row r="12297">
          <cell r="E12297">
            <v>260</v>
          </cell>
        </row>
        <row r="12298">
          <cell r="E12298">
            <v>0.26</v>
          </cell>
        </row>
        <row r="12299">
          <cell r="E12299">
            <v>3.28</v>
          </cell>
        </row>
        <row r="12300">
          <cell r="E12300">
            <v>3.21</v>
          </cell>
        </row>
        <row r="12301">
          <cell r="E12301">
            <v>22.52</v>
          </cell>
        </row>
        <row r="12302">
          <cell r="E12302">
            <v>1.8</v>
          </cell>
        </row>
        <row r="12303">
          <cell r="E12303">
            <v>9160</v>
          </cell>
        </row>
        <row r="12304">
          <cell r="E12304">
            <v>260</v>
          </cell>
        </row>
        <row r="12305">
          <cell r="E12305">
            <v>0.26</v>
          </cell>
        </row>
        <row r="12306">
          <cell r="E12306">
            <v>3.28</v>
          </cell>
        </row>
        <row r="12307">
          <cell r="E12307">
            <v>3.21</v>
          </cell>
        </row>
        <row r="12308">
          <cell r="E12308">
            <v>22.52</v>
          </cell>
        </row>
        <row r="12309">
          <cell r="E12309">
            <v>1.8</v>
          </cell>
        </row>
        <row r="12310">
          <cell r="E12310">
            <v>9160</v>
          </cell>
        </row>
        <row r="12311">
          <cell r="E12311">
            <v>260</v>
          </cell>
        </row>
        <row r="12312">
          <cell r="E12312">
            <v>0.26</v>
          </cell>
        </row>
        <row r="12313">
          <cell r="E12313">
            <v>3.28</v>
          </cell>
        </row>
        <row r="12314">
          <cell r="E12314">
            <v>3.21</v>
          </cell>
        </row>
        <row r="12315">
          <cell r="E12315">
            <v>22.52</v>
          </cell>
        </row>
        <row r="12316">
          <cell r="E12316">
            <v>1.8</v>
          </cell>
        </row>
        <row r="12317">
          <cell r="E12317">
            <v>1079.2</v>
          </cell>
        </row>
        <row r="12318">
          <cell r="E12318">
            <v>11.8</v>
          </cell>
        </row>
        <row r="12319">
          <cell r="E12319">
            <v>5.94</v>
          </cell>
        </row>
        <row r="12320">
          <cell r="E12320">
            <v>8700</v>
          </cell>
        </row>
        <row r="12321">
          <cell r="E12321">
            <v>260</v>
          </cell>
        </row>
        <row r="12322">
          <cell r="E12322">
            <v>0.26</v>
          </cell>
        </row>
        <row r="12323">
          <cell r="E12323">
            <v>3.28</v>
          </cell>
        </row>
        <row r="12324">
          <cell r="E12324">
            <v>3.21</v>
          </cell>
        </row>
        <row r="12325">
          <cell r="E12325">
            <v>22.52</v>
          </cell>
        </row>
        <row r="12326">
          <cell r="E12326">
            <v>1.8</v>
          </cell>
        </row>
        <row r="12327">
          <cell r="E12327">
            <v>10820</v>
          </cell>
        </row>
        <row r="12328">
          <cell r="E12328">
            <v>270</v>
          </cell>
        </row>
        <row r="12329">
          <cell r="E12329">
            <v>0.26</v>
          </cell>
        </row>
        <row r="12330">
          <cell r="E12330">
            <v>3.28</v>
          </cell>
        </row>
        <row r="12331">
          <cell r="E12331">
            <v>3.21</v>
          </cell>
        </row>
        <row r="12332">
          <cell r="E12332">
            <v>22.52</v>
          </cell>
        </row>
        <row r="12333">
          <cell r="E12333">
            <v>33.94</v>
          </cell>
        </row>
        <row r="12334">
          <cell r="E12334">
            <v>11.8</v>
          </cell>
        </row>
        <row r="12335">
          <cell r="E12335">
            <v>1.8</v>
          </cell>
        </row>
        <row r="12336">
          <cell r="E12336">
            <v>9930</v>
          </cell>
        </row>
        <row r="12337">
          <cell r="E12337">
            <v>270</v>
          </cell>
        </row>
        <row r="12338">
          <cell r="E12338">
            <v>0.26</v>
          </cell>
        </row>
        <row r="12339">
          <cell r="E12339">
            <v>3.28</v>
          </cell>
        </row>
        <row r="12340">
          <cell r="E12340">
            <v>3.21</v>
          </cell>
        </row>
        <row r="12341">
          <cell r="E12341">
            <v>22.52</v>
          </cell>
        </row>
        <row r="12342">
          <cell r="E12342">
            <v>1.8</v>
          </cell>
        </row>
        <row r="12343">
          <cell r="E12343">
            <v>9930</v>
          </cell>
        </row>
        <row r="12344">
          <cell r="E12344">
            <v>270</v>
          </cell>
        </row>
        <row r="12345">
          <cell r="E12345">
            <v>0.26</v>
          </cell>
        </row>
        <row r="12346">
          <cell r="E12346">
            <v>3.28</v>
          </cell>
        </row>
        <row r="12347">
          <cell r="E12347">
            <v>3.21</v>
          </cell>
        </row>
        <row r="12348">
          <cell r="E12348">
            <v>22.52</v>
          </cell>
        </row>
        <row r="12349">
          <cell r="E12349">
            <v>1.8</v>
          </cell>
        </row>
        <row r="12350">
          <cell r="E12350">
            <v>9930</v>
          </cell>
        </row>
        <row r="12351">
          <cell r="E12351">
            <v>270</v>
          </cell>
        </row>
        <row r="12352">
          <cell r="E12352">
            <v>0.26</v>
          </cell>
        </row>
        <row r="12353">
          <cell r="E12353">
            <v>3.28</v>
          </cell>
        </row>
        <row r="12354">
          <cell r="E12354">
            <v>3.21</v>
          </cell>
        </row>
        <row r="12355">
          <cell r="E12355">
            <v>22.52</v>
          </cell>
        </row>
        <row r="12356">
          <cell r="E12356">
            <v>1.8</v>
          </cell>
        </row>
        <row r="12357">
          <cell r="E12357">
            <v>10820</v>
          </cell>
        </row>
        <row r="12358">
          <cell r="E12358">
            <v>270</v>
          </cell>
        </row>
        <row r="12359">
          <cell r="E12359">
            <v>0.26</v>
          </cell>
        </row>
        <row r="12360">
          <cell r="E12360">
            <v>3.28</v>
          </cell>
        </row>
        <row r="12361">
          <cell r="E12361">
            <v>3.21</v>
          </cell>
        </row>
        <row r="12362">
          <cell r="E12362">
            <v>22.52</v>
          </cell>
        </row>
        <row r="12363">
          <cell r="E12363">
            <v>1.8</v>
          </cell>
        </row>
        <row r="12364">
          <cell r="E12364">
            <v>9930</v>
          </cell>
        </row>
        <row r="12365">
          <cell r="E12365">
            <v>270</v>
          </cell>
        </row>
        <row r="12366">
          <cell r="E12366">
            <v>0.26</v>
          </cell>
        </row>
        <row r="12367">
          <cell r="E12367">
            <v>3.28</v>
          </cell>
        </row>
        <row r="12368">
          <cell r="E12368">
            <v>3.21</v>
          </cell>
        </row>
        <row r="12369">
          <cell r="E12369">
            <v>22.52</v>
          </cell>
        </row>
        <row r="12370">
          <cell r="E12370">
            <v>1.8</v>
          </cell>
        </row>
        <row r="12371">
          <cell r="E12371">
            <v>11320</v>
          </cell>
        </row>
        <row r="12372">
          <cell r="E12372">
            <v>270</v>
          </cell>
        </row>
        <row r="12373">
          <cell r="E12373">
            <v>0.26</v>
          </cell>
        </row>
        <row r="12374">
          <cell r="E12374">
            <v>3.28</v>
          </cell>
        </row>
        <row r="12375">
          <cell r="E12375">
            <v>3.21</v>
          </cell>
        </row>
        <row r="12376">
          <cell r="E12376">
            <v>22.52</v>
          </cell>
        </row>
        <row r="12377">
          <cell r="E12377">
            <v>1.8</v>
          </cell>
        </row>
        <row r="12378">
          <cell r="E12378">
            <v>11320</v>
          </cell>
        </row>
        <row r="12379">
          <cell r="E12379">
            <v>270</v>
          </cell>
        </row>
        <row r="12380">
          <cell r="E12380">
            <v>0.26</v>
          </cell>
        </row>
        <row r="12381">
          <cell r="E12381">
            <v>3.28</v>
          </cell>
        </row>
        <row r="12382">
          <cell r="E12382">
            <v>3.21</v>
          </cell>
        </row>
        <row r="12383">
          <cell r="E12383">
            <v>22.52</v>
          </cell>
        </row>
        <row r="12384">
          <cell r="E12384">
            <v>33.94</v>
          </cell>
        </row>
        <row r="12385">
          <cell r="E12385">
            <v>11.8</v>
          </cell>
        </row>
        <row r="12386">
          <cell r="E12386">
            <v>1.8</v>
          </cell>
        </row>
        <row r="12387">
          <cell r="E12387">
            <v>9930</v>
          </cell>
        </row>
        <row r="12388">
          <cell r="E12388">
            <v>270</v>
          </cell>
        </row>
        <row r="12389">
          <cell r="E12389">
            <v>0.26</v>
          </cell>
        </row>
        <row r="12390">
          <cell r="E12390">
            <v>3.28</v>
          </cell>
        </row>
        <row r="12391">
          <cell r="E12391">
            <v>3.21</v>
          </cell>
        </row>
        <row r="12392">
          <cell r="E12392">
            <v>22.52</v>
          </cell>
        </row>
        <row r="12393">
          <cell r="E12393">
            <v>1.8</v>
          </cell>
        </row>
        <row r="12394">
          <cell r="E12394">
            <v>9930</v>
          </cell>
        </row>
        <row r="12395">
          <cell r="E12395">
            <v>270</v>
          </cell>
        </row>
        <row r="12396">
          <cell r="E12396">
            <v>0.26</v>
          </cell>
        </row>
        <row r="12397">
          <cell r="E12397">
            <v>3.28</v>
          </cell>
        </row>
        <row r="12398">
          <cell r="E12398">
            <v>3.21</v>
          </cell>
        </row>
        <row r="12399">
          <cell r="E12399">
            <v>22.52</v>
          </cell>
        </row>
        <row r="12400">
          <cell r="E12400">
            <v>1.8</v>
          </cell>
        </row>
        <row r="12401">
          <cell r="E12401">
            <v>12290</v>
          </cell>
        </row>
        <row r="12402">
          <cell r="E12402">
            <v>270</v>
          </cell>
        </row>
        <row r="12403">
          <cell r="E12403">
            <v>0.26</v>
          </cell>
        </row>
        <row r="12404">
          <cell r="E12404">
            <v>3.28</v>
          </cell>
        </row>
        <row r="12405">
          <cell r="E12405">
            <v>3.21</v>
          </cell>
        </row>
        <row r="12406">
          <cell r="E12406">
            <v>22.52</v>
          </cell>
        </row>
        <row r="12407">
          <cell r="E12407">
            <v>1.8</v>
          </cell>
        </row>
        <row r="12408">
          <cell r="E12408">
            <v>10860</v>
          </cell>
        </row>
        <row r="12409">
          <cell r="E12409">
            <v>270</v>
          </cell>
        </row>
        <row r="12410">
          <cell r="E12410">
            <v>0.26</v>
          </cell>
        </row>
        <row r="12411">
          <cell r="E12411">
            <v>3.28</v>
          </cell>
        </row>
        <row r="12412">
          <cell r="E12412">
            <v>3.21</v>
          </cell>
        </row>
        <row r="12413">
          <cell r="E12413">
            <v>22.52</v>
          </cell>
        </row>
        <row r="12414">
          <cell r="E12414">
            <v>1.8</v>
          </cell>
        </row>
        <row r="12415">
          <cell r="E12415">
            <v>10860</v>
          </cell>
        </row>
        <row r="12416">
          <cell r="E12416">
            <v>270</v>
          </cell>
        </row>
        <row r="12417">
          <cell r="E12417">
            <v>0.26</v>
          </cell>
        </row>
        <row r="12418">
          <cell r="E12418">
            <v>3.28</v>
          </cell>
        </row>
        <row r="12419">
          <cell r="E12419">
            <v>3.21</v>
          </cell>
        </row>
        <row r="12420">
          <cell r="E12420">
            <v>22.52</v>
          </cell>
        </row>
        <row r="12421">
          <cell r="E12421">
            <v>1.8</v>
          </cell>
        </row>
        <row r="12422">
          <cell r="E12422">
            <v>10430</v>
          </cell>
        </row>
        <row r="12423">
          <cell r="E12423">
            <v>270</v>
          </cell>
        </row>
        <row r="12424">
          <cell r="E12424">
            <v>0.26</v>
          </cell>
        </row>
        <row r="12425">
          <cell r="E12425">
            <v>3.28</v>
          </cell>
        </row>
        <row r="12426">
          <cell r="E12426">
            <v>3.21</v>
          </cell>
        </row>
        <row r="12427">
          <cell r="E12427">
            <v>22.52</v>
          </cell>
        </row>
        <row r="12428">
          <cell r="E12428">
            <v>1.8</v>
          </cell>
        </row>
        <row r="12429">
          <cell r="E12429">
            <v>10430</v>
          </cell>
        </row>
        <row r="12430">
          <cell r="E12430">
            <v>270</v>
          </cell>
        </row>
        <row r="12431">
          <cell r="E12431">
            <v>0.26</v>
          </cell>
        </row>
        <row r="12432">
          <cell r="E12432">
            <v>3.28</v>
          </cell>
        </row>
        <row r="12433">
          <cell r="E12433">
            <v>3.21</v>
          </cell>
        </row>
        <row r="12434">
          <cell r="E12434">
            <v>22.52</v>
          </cell>
        </row>
        <row r="12435">
          <cell r="E12435">
            <v>1.8</v>
          </cell>
        </row>
        <row r="12436">
          <cell r="E12436">
            <v>10430</v>
          </cell>
        </row>
        <row r="12437">
          <cell r="E12437">
            <v>270</v>
          </cell>
        </row>
        <row r="12438">
          <cell r="E12438">
            <v>0.26</v>
          </cell>
        </row>
        <row r="12439">
          <cell r="E12439">
            <v>3.28</v>
          </cell>
        </row>
        <row r="12440">
          <cell r="E12440">
            <v>3.21</v>
          </cell>
        </row>
        <row r="12441">
          <cell r="E12441">
            <v>22.52</v>
          </cell>
        </row>
        <row r="12442">
          <cell r="E12442">
            <v>1.8</v>
          </cell>
        </row>
        <row r="12443">
          <cell r="E12443">
            <v>10430</v>
          </cell>
        </row>
        <row r="12444">
          <cell r="E12444">
            <v>270</v>
          </cell>
        </row>
        <row r="12445">
          <cell r="E12445">
            <v>0.26</v>
          </cell>
        </row>
        <row r="12446">
          <cell r="E12446">
            <v>3.28</v>
          </cell>
        </row>
        <row r="12447">
          <cell r="E12447">
            <v>3.21</v>
          </cell>
        </row>
        <row r="12448">
          <cell r="E12448">
            <v>22.52</v>
          </cell>
        </row>
        <row r="12449">
          <cell r="E12449">
            <v>1.8</v>
          </cell>
        </row>
        <row r="12450">
          <cell r="E12450">
            <v>11760</v>
          </cell>
        </row>
        <row r="12451">
          <cell r="E12451">
            <v>270</v>
          </cell>
        </row>
        <row r="12452">
          <cell r="E12452">
            <v>0.26</v>
          </cell>
        </row>
        <row r="12453">
          <cell r="E12453">
            <v>3.28</v>
          </cell>
        </row>
        <row r="12454">
          <cell r="E12454">
            <v>3.21</v>
          </cell>
        </row>
        <row r="12455">
          <cell r="E12455">
            <v>22.52</v>
          </cell>
        </row>
        <row r="12456">
          <cell r="E12456">
            <v>1.8</v>
          </cell>
        </row>
        <row r="12457">
          <cell r="E12457">
            <v>11760</v>
          </cell>
        </row>
        <row r="12458">
          <cell r="E12458">
            <v>270</v>
          </cell>
        </row>
        <row r="12459">
          <cell r="E12459">
            <v>0.26</v>
          </cell>
        </row>
        <row r="12460">
          <cell r="E12460">
            <v>3.28</v>
          </cell>
        </row>
        <row r="12461">
          <cell r="E12461">
            <v>3.21</v>
          </cell>
        </row>
        <row r="12462">
          <cell r="E12462">
            <v>22.52</v>
          </cell>
        </row>
        <row r="12463">
          <cell r="E12463">
            <v>1.8</v>
          </cell>
        </row>
        <row r="12464">
          <cell r="E12464">
            <v>6195</v>
          </cell>
        </row>
        <row r="12465">
          <cell r="E12465">
            <v>270</v>
          </cell>
        </row>
        <row r="12466">
          <cell r="E12466">
            <v>1.8</v>
          </cell>
        </row>
        <row r="12467">
          <cell r="E12467">
            <v>12.12</v>
          </cell>
        </row>
        <row r="12468">
          <cell r="E12468">
            <v>3.42</v>
          </cell>
        </row>
        <row r="12469">
          <cell r="E12469">
            <v>-12.12</v>
          </cell>
        </row>
        <row r="12470">
          <cell r="E12470">
            <v>0.57999999999999996</v>
          </cell>
        </row>
        <row r="12471">
          <cell r="E12471">
            <v>11.54</v>
          </cell>
        </row>
        <row r="12472">
          <cell r="E12472">
            <v>10.36</v>
          </cell>
        </row>
        <row r="12473">
          <cell r="E12473">
            <v>-10.36</v>
          </cell>
        </row>
        <row r="12474">
          <cell r="E12474">
            <v>29.46</v>
          </cell>
        </row>
        <row r="12475">
          <cell r="E12475">
            <v>6075</v>
          </cell>
        </row>
        <row r="12476">
          <cell r="E12476">
            <v>270</v>
          </cell>
        </row>
        <row r="12477">
          <cell r="E12477">
            <v>1.8</v>
          </cell>
        </row>
        <row r="12478">
          <cell r="E12478">
            <v>12.12</v>
          </cell>
        </row>
        <row r="12479">
          <cell r="E12479">
            <v>3.42</v>
          </cell>
        </row>
        <row r="12480">
          <cell r="E12480">
            <v>-12.12</v>
          </cell>
        </row>
        <row r="12481">
          <cell r="E12481">
            <v>0.57999999999999996</v>
          </cell>
        </row>
        <row r="12482">
          <cell r="E12482">
            <v>11.54</v>
          </cell>
        </row>
        <row r="12483">
          <cell r="E12483">
            <v>10.36</v>
          </cell>
        </row>
        <row r="12484">
          <cell r="E12484">
            <v>-10.36</v>
          </cell>
        </row>
        <row r="12485">
          <cell r="E12485">
            <v>29.46</v>
          </cell>
        </row>
        <row r="12486">
          <cell r="E12486">
            <v>6075</v>
          </cell>
        </row>
        <row r="12487">
          <cell r="E12487">
            <v>270</v>
          </cell>
        </row>
        <row r="12488">
          <cell r="E12488">
            <v>1.8</v>
          </cell>
        </row>
        <row r="12489">
          <cell r="E12489">
            <v>12.12</v>
          </cell>
        </row>
        <row r="12490">
          <cell r="E12490">
            <v>3.42</v>
          </cell>
        </row>
        <row r="12491">
          <cell r="E12491">
            <v>-12.12</v>
          </cell>
        </row>
        <row r="12492">
          <cell r="E12492">
            <v>0.57999999999999996</v>
          </cell>
        </row>
        <row r="12493">
          <cell r="E12493">
            <v>11.54</v>
          </cell>
        </row>
        <row r="12494">
          <cell r="E12494">
            <v>10.36</v>
          </cell>
        </row>
        <row r="12495">
          <cell r="E12495">
            <v>-10.36</v>
          </cell>
        </row>
        <row r="12496">
          <cell r="E12496">
            <v>29.46</v>
          </cell>
        </row>
        <row r="12497">
          <cell r="E12497">
            <v>6195</v>
          </cell>
        </row>
        <row r="12498">
          <cell r="E12498">
            <v>270</v>
          </cell>
        </row>
        <row r="12499">
          <cell r="E12499">
            <v>1.8</v>
          </cell>
        </row>
        <row r="12500">
          <cell r="E12500">
            <v>12.12</v>
          </cell>
        </row>
        <row r="12501">
          <cell r="E12501">
            <v>3.42</v>
          </cell>
        </row>
        <row r="12502">
          <cell r="E12502">
            <v>-12.12</v>
          </cell>
        </row>
        <row r="12503">
          <cell r="E12503">
            <v>0.57999999999999996</v>
          </cell>
        </row>
        <row r="12504">
          <cell r="E12504">
            <v>11.54</v>
          </cell>
        </row>
        <row r="12505">
          <cell r="E12505">
            <v>10.36</v>
          </cell>
        </row>
        <row r="12506">
          <cell r="E12506">
            <v>-10.36</v>
          </cell>
        </row>
        <row r="12507">
          <cell r="E12507">
            <v>29.46</v>
          </cell>
        </row>
        <row r="12508">
          <cell r="E12508">
            <v>6695</v>
          </cell>
        </row>
        <row r="12509">
          <cell r="E12509">
            <v>270</v>
          </cell>
        </row>
        <row r="12510">
          <cell r="E12510">
            <v>1.8</v>
          </cell>
        </row>
        <row r="12511">
          <cell r="E12511">
            <v>12.12</v>
          </cell>
        </row>
        <row r="12512">
          <cell r="E12512">
            <v>3.42</v>
          </cell>
        </row>
        <row r="12513">
          <cell r="E12513">
            <v>-12.12</v>
          </cell>
        </row>
        <row r="12514">
          <cell r="E12514">
            <v>0.57999999999999996</v>
          </cell>
        </row>
        <row r="12515">
          <cell r="E12515">
            <v>11.54</v>
          </cell>
        </row>
        <row r="12516">
          <cell r="E12516">
            <v>10.36</v>
          </cell>
        </row>
        <row r="12517">
          <cell r="E12517">
            <v>-10.36</v>
          </cell>
        </row>
        <row r="12518">
          <cell r="E12518">
            <v>29.46</v>
          </cell>
        </row>
        <row r="12519">
          <cell r="E12519">
            <v>6195</v>
          </cell>
        </row>
        <row r="12520">
          <cell r="E12520">
            <v>270</v>
          </cell>
        </row>
        <row r="12521">
          <cell r="E12521">
            <v>1.8</v>
          </cell>
        </row>
        <row r="12522">
          <cell r="E12522">
            <v>12.12</v>
          </cell>
        </row>
        <row r="12523">
          <cell r="E12523">
            <v>3.42</v>
          </cell>
        </row>
        <row r="12524">
          <cell r="E12524">
            <v>-12.12</v>
          </cell>
        </row>
        <row r="12525">
          <cell r="E12525">
            <v>0.57999999999999996</v>
          </cell>
        </row>
        <row r="12526">
          <cell r="E12526">
            <v>11.54</v>
          </cell>
        </row>
        <row r="12527">
          <cell r="E12527">
            <v>10.36</v>
          </cell>
        </row>
        <row r="12528">
          <cell r="E12528">
            <v>-10.36</v>
          </cell>
        </row>
        <row r="12529">
          <cell r="E12529">
            <v>29.46</v>
          </cell>
        </row>
        <row r="12530">
          <cell r="E12530">
            <v>6195</v>
          </cell>
        </row>
        <row r="12531">
          <cell r="E12531">
            <v>270</v>
          </cell>
        </row>
        <row r="12532">
          <cell r="E12532">
            <v>1.8</v>
          </cell>
        </row>
        <row r="12533">
          <cell r="E12533">
            <v>12.12</v>
          </cell>
        </row>
        <row r="12534">
          <cell r="E12534">
            <v>3.42</v>
          </cell>
        </row>
        <row r="12535">
          <cell r="E12535">
            <v>-12.12</v>
          </cell>
        </row>
        <row r="12536">
          <cell r="E12536">
            <v>0.57999999999999996</v>
          </cell>
        </row>
        <row r="12537">
          <cell r="E12537">
            <v>11.54</v>
          </cell>
        </row>
        <row r="12538">
          <cell r="E12538">
            <v>10.36</v>
          </cell>
        </row>
        <row r="12539">
          <cell r="E12539">
            <v>-10.36</v>
          </cell>
        </row>
        <row r="12540">
          <cell r="E12540">
            <v>29.46</v>
          </cell>
        </row>
        <row r="12541">
          <cell r="E12541">
            <v>7890</v>
          </cell>
        </row>
        <row r="12542">
          <cell r="E12542">
            <v>1.8</v>
          </cell>
        </row>
        <row r="12543">
          <cell r="E12543">
            <v>246</v>
          </cell>
        </row>
        <row r="12544">
          <cell r="E12544">
            <v>0.25</v>
          </cell>
        </row>
        <row r="12545">
          <cell r="E12545">
            <v>3.2</v>
          </cell>
        </row>
        <row r="12546">
          <cell r="E12546">
            <v>10.36</v>
          </cell>
        </row>
        <row r="12547">
          <cell r="E12547">
            <v>7890</v>
          </cell>
        </row>
        <row r="12548">
          <cell r="E12548">
            <v>1.8</v>
          </cell>
        </row>
        <row r="12549">
          <cell r="E12549">
            <v>246</v>
          </cell>
        </row>
        <row r="12550">
          <cell r="E12550">
            <v>0.25</v>
          </cell>
        </row>
        <row r="12551">
          <cell r="E12551">
            <v>3.2</v>
          </cell>
        </row>
        <row r="12552">
          <cell r="E12552">
            <v>10.36</v>
          </cell>
        </row>
        <row r="12553">
          <cell r="E12553">
            <v>7890</v>
          </cell>
        </row>
        <row r="12554">
          <cell r="E12554">
            <v>1.8</v>
          </cell>
        </row>
        <row r="12555">
          <cell r="E12555">
            <v>246</v>
          </cell>
        </row>
        <row r="12556">
          <cell r="E12556">
            <v>0.25</v>
          </cell>
        </row>
        <row r="12557">
          <cell r="E12557">
            <v>3.2</v>
          </cell>
        </row>
        <row r="12558">
          <cell r="E12558">
            <v>10.36</v>
          </cell>
        </row>
        <row r="12559">
          <cell r="E12559">
            <v>7700</v>
          </cell>
        </row>
        <row r="12560">
          <cell r="E12560">
            <v>1.8</v>
          </cell>
        </row>
        <row r="12561">
          <cell r="E12561">
            <v>246</v>
          </cell>
        </row>
        <row r="12562">
          <cell r="E12562">
            <v>0.25</v>
          </cell>
        </row>
        <row r="12563">
          <cell r="E12563">
            <v>3.2</v>
          </cell>
        </row>
        <row r="12564">
          <cell r="E12564">
            <v>10.36</v>
          </cell>
        </row>
        <row r="12565">
          <cell r="E12565">
            <v>7700</v>
          </cell>
        </row>
        <row r="12566">
          <cell r="E12566">
            <v>1.8</v>
          </cell>
        </row>
        <row r="12567">
          <cell r="E12567">
            <v>246</v>
          </cell>
        </row>
        <row r="12568">
          <cell r="E12568">
            <v>0.25</v>
          </cell>
        </row>
        <row r="12569">
          <cell r="E12569">
            <v>3.2</v>
          </cell>
        </row>
        <row r="12570">
          <cell r="E12570">
            <v>10.36</v>
          </cell>
        </row>
        <row r="12571">
          <cell r="E12571">
            <v>7700</v>
          </cell>
        </row>
        <row r="12572">
          <cell r="E12572">
            <v>1.8</v>
          </cell>
        </row>
        <row r="12573">
          <cell r="E12573">
            <v>246</v>
          </cell>
        </row>
        <row r="12574">
          <cell r="E12574">
            <v>0.25</v>
          </cell>
        </row>
        <row r="12575">
          <cell r="E12575">
            <v>3.2</v>
          </cell>
        </row>
        <row r="12576">
          <cell r="E12576">
            <v>10.36</v>
          </cell>
        </row>
        <row r="12577">
          <cell r="E12577">
            <v>7700</v>
          </cell>
        </row>
        <row r="12578">
          <cell r="E12578">
            <v>1.8</v>
          </cell>
        </row>
        <row r="12579">
          <cell r="E12579">
            <v>246</v>
          </cell>
        </row>
        <row r="12580">
          <cell r="E12580">
            <v>0.25</v>
          </cell>
        </row>
        <row r="12581">
          <cell r="E12581">
            <v>3.2</v>
          </cell>
        </row>
        <row r="12582">
          <cell r="E12582">
            <v>10.36</v>
          </cell>
        </row>
        <row r="12583">
          <cell r="E12583">
            <v>986.26</v>
          </cell>
        </row>
        <row r="12584">
          <cell r="E12584">
            <v>11.8</v>
          </cell>
        </row>
        <row r="12585">
          <cell r="E12585">
            <v>510.1</v>
          </cell>
        </row>
        <row r="12586">
          <cell r="E12586">
            <v>11.8</v>
          </cell>
        </row>
        <row r="12587">
          <cell r="E12587">
            <v>7700</v>
          </cell>
        </row>
        <row r="12588">
          <cell r="E12588">
            <v>1.8</v>
          </cell>
        </row>
        <row r="12589">
          <cell r="E12589">
            <v>246</v>
          </cell>
        </row>
        <row r="12590">
          <cell r="E12590">
            <v>0.25</v>
          </cell>
        </row>
        <row r="12591">
          <cell r="E12591">
            <v>3.2</v>
          </cell>
        </row>
        <row r="12592">
          <cell r="E12592">
            <v>10.36</v>
          </cell>
        </row>
        <row r="12593">
          <cell r="E12593">
            <v>7700</v>
          </cell>
        </row>
        <row r="12594">
          <cell r="E12594">
            <v>1.8</v>
          </cell>
        </row>
        <row r="12595">
          <cell r="E12595">
            <v>246</v>
          </cell>
        </row>
        <row r="12596">
          <cell r="E12596">
            <v>0.25</v>
          </cell>
        </row>
        <row r="12597">
          <cell r="E12597">
            <v>3.2</v>
          </cell>
        </row>
        <row r="12598">
          <cell r="E12598">
            <v>10.36</v>
          </cell>
        </row>
        <row r="12599">
          <cell r="E12599">
            <v>7700</v>
          </cell>
        </row>
        <row r="12600">
          <cell r="E12600">
            <v>1.8</v>
          </cell>
        </row>
        <row r="12601">
          <cell r="E12601">
            <v>246</v>
          </cell>
        </row>
        <row r="12602">
          <cell r="E12602">
            <v>0.25</v>
          </cell>
        </row>
        <row r="12603">
          <cell r="E12603">
            <v>3.2</v>
          </cell>
        </row>
        <row r="12604">
          <cell r="E12604">
            <v>10.36</v>
          </cell>
        </row>
        <row r="12605">
          <cell r="E12605">
            <v>7700</v>
          </cell>
        </row>
        <row r="12606">
          <cell r="E12606">
            <v>1.8</v>
          </cell>
        </row>
        <row r="12607">
          <cell r="E12607">
            <v>246</v>
          </cell>
        </row>
        <row r="12608">
          <cell r="E12608">
            <v>0.25</v>
          </cell>
        </row>
        <row r="12609">
          <cell r="E12609">
            <v>3.2</v>
          </cell>
        </row>
        <row r="12610">
          <cell r="E12610">
            <v>10.36</v>
          </cell>
        </row>
        <row r="12611">
          <cell r="E12611">
            <v>7700</v>
          </cell>
        </row>
        <row r="12612">
          <cell r="E12612">
            <v>1.8</v>
          </cell>
        </row>
        <row r="12613">
          <cell r="E12613">
            <v>246</v>
          </cell>
        </row>
        <row r="12614">
          <cell r="E12614">
            <v>0.25</v>
          </cell>
        </row>
        <row r="12615">
          <cell r="E12615">
            <v>3.2</v>
          </cell>
        </row>
        <row r="12616">
          <cell r="E12616">
            <v>10.36</v>
          </cell>
        </row>
        <row r="12617">
          <cell r="E12617">
            <v>7700</v>
          </cell>
        </row>
        <row r="12618">
          <cell r="E12618">
            <v>1.8</v>
          </cell>
        </row>
        <row r="12619">
          <cell r="E12619">
            <v>246</v>
          </cell>
        </row>
        <row r="12620">
          <cell r="E12620">
            <v>0.25</v>
          </cell>
        </row>
        <row r="12621">
          <cell r="E12621">
            <v>3.2</v>
          </cell>
        </row>
        <row r="12622">
          <cell r="E12622">
            <v>10.36</v>
          </cell>
        </row>
        <row r="12623">
          <cell r="E12623">
            <v>10235</v>
          </cell>
        </row>
        <row r="12624">
          <cell r="E12624">
            <v>1.8</v>
          </cell>
        </row>
        <row r="12625">
          <cell r="E12625">
            <v>260</v>
          </cell>
        </row>
        <row r="12626">
          <cell r="E12626">
            <v>0.25</v>
          </cell>
        </row>
        <row r="12627">
          <cell r="E12627">
            <v>3.2</v>
          </cell>
        </row>
        <row r="12628">
          <cell r="E12628">
            <v>10.36</v>
          </cell>
        </row>
        <row r="12629">
          <cell r="E12629">
            <v>10235</v>
          </cell>
        </row>
        <row r="12630">
          <cell r="E12630">
            <v>1.8</v>
          </cell>
        </row>
        <row r="12631">
          <cell r="E12631">
            <v>260</v>
          </cell>
        </row>
        <row r="12632">
          <cell r="E12632">
            <v>0.25</v>
          </cell>
        </row>
        <row r="12633">
          <cell r="E12633">
            <v>3.2</v>
          </cell>
        </row>
        <row r="12634">
          <cell r="E12634">
            <v>10.36</v>
          </cell>
        </row>
        <row r="12635">
          <cell r="E12635">
            <v>10235</v>
          </cell>
        </row>
        <row r="12636">
          <cell r="E12636">
            <v>1.8</v>
          </cell>
        </row>
        <row r="12637">
          <cell r="E12637">
            <v>260</v>
          </cell>
        </row>
        <row r="12638">
          <cell r="E12638">
            <v>0.25</v>
          </cell>
        </row>
        <row r="12639">
          <cell r="E12639">
            <v>3.2</v>
          </cell>
        </row>
        <row r="12640">
          <cell r="E12640">
            <v>10.36</v>
          </cell>
        </row>
        <row r="12641">
          <cell r="E12641">
            <v>10235</v>
          </cell>
        </row>
        <row r="12642">
          <cell r="E12642">
            <v>1.8</v>
          </cell>
        </row>
        <row r="12643">
          <cell r="E12643">
            <v>260</v>
          </cell>
        </row>
        <row r="12644">
          <cell r="E12644">
            <v>0.25</v>
          </cell>
        </row>
        <row r="12645">
          <cell r="E12645">
            <v>3.2</v>
          </cell>
        </row>
        <row r="12646">
          <cell r="E12646">
            <v>10.36</v>
          </cell>
        </row>
        <row r="12647">
          <cell r="E12647">
            <v>8800</v>
          </cell>
        </row>
        <row r="12648">
          <cell r="E12648">
            <v>1.8</v>
          </cell>
        </row>
        <row r="12649">
          <cell r="E12649">
            <v>260</v>
          </cell>
        </row>
        <row r="12650">
          <cell r="E12650">
            <v>0.25</v>
          </cell>
        </row>
        <row r="12651">
          <cell r="E12651">
            <v>3.2</v>
          </cell>
        </row>
        <row r="12652">
          <cell r="E12652">
            <v>10.36</v>
          </cell>
        </row>
        <row r="12653">
          <cell r="E12653">
            <v>9190</v>
          </cell>
        </row>
        <row r="12654">
          <cell r="E12654">
            <v>1.8</v>
          </cell>
        </row>
        <row r="12655">
          <cell r="E12655">
            <v>260</v>
          </cell>
        </row>
        <row r="12656">
          <cell r="E12656">
            <v>0.25</v>
          </cell>
        </row>
        <row r="12657">
          <cell r="E12657">
            <v>3.2</v>
          </cell>
        </row>
        <row r="12658">
          <cell r="E12658">
            <v>10.36</v>
          </cell>
        </row>
        <row r="12659">
          <cell r="E12659">
            <v>9190</v>
          </cell>
        </row>
        <row r="12660">
          <cell r="E12660">
            <v>1.8</v>
          </cell>
        </row>
        <row r="12661">
          <cell r="E12661">
            <v>260</v>
          </cell>
        </row>
        <row r="12662">
          <cell r="E12662">
            <v>0.25</v>
          </cell>
        </row>
        <row r="12663">
          <cell r="E12663">
            <v>3.2</v>
          </cell>
        </row>
        <row r="12664">
          <cell r="E12664">
            <v>10.36</v>
          </cell>
        </row>
        <row r="12665">
          <cell r="E12665">
            <v>9190</v>
          </cell>
        </row>
        <row r="12666">
          <cell r="E12666">
            <v>1.8</v>
          </cell>
        </row>
        <row r="12667">
          <cell r="E12667">
            <v>260</v>
          </cell>
        </row>
        <row r="12668">
          <cell r="E12668">
            <v>0.25</v>
          </cell>
        </row>
        <row r="12669">
          <cell r="E12669">
            <v>3.2</v>
          </cell>
        </row>
        <row r="12670">
          <cell r="E12670">
            <v>10.36</v>
          </cell>
        </row>
        <row r="12671">
          <cell r="E12671">
            <v>9190</v>
          </cell>
        </row>
        <row r="12672">
          <cell r="E12672">
            <v>1.8</v>
          </cell>
        </row>
        <row r="12673">
          <cell r="E12673">
            <v>260</v>
          </cell>
        </row>
        <row r="12674">
          <cell r="E12674">
            <v>0.25</v>
          </cell>
        </row>
        <row r="12675">
          <cell r="E12675">
            <v>3.2</v>
          </cell>
        </row>
        <row r="12676">
          <cell r="E12676">
            <v>10.36</v>
          </cell>
        </row>
        <row r="12677">
          <cell r="E12677">
            <v>595.54</v>
          </cell>
        </row>
        <row r="12678">
          <cell r="E12678">
            <v>11.8</v>
          </cell>
        </row>
        <row r="12679">
          <cell r="E12679">
            <v>9060</v>
          </cell>
        </row>
        <row r="12680">
          <cell r="E12680">
            <v>1.8</v>
          </cell>
        </row>
        <row r="12681">
          <cell r="E12681">
            <v>260</v>
          </cell>
        </row>
        <row r="12682">
          <cell r="E12682">
            <v>0.25</v>
          </cell>
        </row>
        <row r="12683">
          <cell r="E12683">
            <v>3.2</v>
          </cell>
        </row>
        <row r="12684">
          <cell r="E12684">
            <v>10.36</v>
          </cell>
        </row>
        <row r="12685">
          <cell r="E12685">
            <v>9190</v>
          </cell>
        </row>
        <row r="12686">
          <cell r="E12686">
            <v>1.8</v>
          </cell>
        </row>
        <row r="12687">
          <cell r="E12687">
            <v>260</v>
          </cell>
        </row>
        <row r="12688">
          <cell r="E12688">
            <v>0.25</v>
          </cell>
        </row>
        <row r="12689">
          <cell r="E12689">
            <v>3.2</v>
          </cell>
        </row>
        <row r="12690">
          <cell r="E12690">
            <v>10.36</v>
          </cell>
        </row>
        <row r="12691">
          <cell r="E12691">
            <v>9190</v>
          </cell>
        </row>
        <row r="12692">
          <cell r="E12692">
            <v>1.8</v>
          </cell>
        </row>
        <row r="12693">
          <cell r="E12693">
            <v>260</v>
          </cell>
        </row>
        <row r="12694">
          <cell r="E12694">
            <v>0.25</v>
          </cell>
        </row>
        <row r="12695">
          <cell r="E12695">
            <v>3.2</v>
          </cell>
        </row>
        <row r="12696">
          <cell r="E12696">
            <v>10.36</v>
          </cell>
        </row>
        <row r="12697">
          <cell r="E12697">
            <v>8800</v>
          </cell>
        </row>
        <row r="12698">
          <cell r="E12698">
            <v>1.8</v>
          </cell>
        </row>
        <row r="12699">
          <cell r="E12699">
            <v>260</v>
          </cell>
        </row>
        <row r="12700">
          <cell r="E12700">
            <v>0.25</v>
          </cell>
        </row>
        <row r="12701">
          <cell r="E12701">
            <v>3.2</v>
          </cell>
        </row>
        <row r="12702">
          <cell r="E12702">
            <v>10.36</v>
          </cell>
        </row>
        <row r="12703">
          <cell r="E12703">
            <v>8800</v>
          </cell>
        </row>
        <row r="12704">
          <cell r="E12704">
            <v>1.8</v>
          </cell>
        </row>
        <row r="12705">
          <cell r="E12705">
            <v>260</v>
          </cell>
        </row>
        <row r="12706">
          <cell r="E12706">
            <v>0.25</v>
          </cell>
        </row>
        <row r="12707">
          <cell r="E12707">
            <v>3.2</v>
          </cell>
        </row>
        <row r="12708">
          <cell r="E12708">
            <v>10.36</v>
          </cell>
        </row>
        <row r="12709">
          <cell r="E12709">
            <v>9190</v>
          </cell>
        </row>
        <row r="12710">
          <cell r="E12710">
            <v>1.8</v>
          </cell>
        </row>
        <row r="12711">
          <cell r="E12711">
            <v>260</v>
          </cell>
        </row>
        <row r="12712">
          <cell r="E12712">
            <v>0.25</v>
          </cell>
        </row>
        <row r="12713">
          <cell r="E12713">
            <v>3.2</v>
          </cell>
        </row>
        <row r="12714">
          <cell r="E12714">
            <v>10.36</v>
          </cell>
        </row>
        <row r="12715">
          <cell r="E12715">
            <v>9190</v>
          </cell>
        </row>
        <row r="12716">
          <cell r="E12716">
            <v>1.8</v>
          </cell>
        </row>
        <row r="12717">
          <cell r="E12717">
            <v>260</v>
          </cell>
        </row>
        <row r="12718">
          <cell r="E12718">
            <v>0.25</v>
          </cell>
        </row>
        <row r="12719">
          <cell r="E12719">
            <v>3.2</v>
          </cell>
        </row>
        <row r="12720">
          <cell r="E12720">
            <v>10.36</v>
          </cell>
        </row>
        <row r="12721">
          <cell r="E12721">
            <v>8800</v>
          </cell>
        </row>
        <row r="12722">
          <cell r="E12722">
            <v>1.8</v>
          </cell>
        </row>
        <row r="12723">
          <cell r="E12723">
            <v>260</v>
          </cell>
        </row>
        <row r="12724">
          <cell r="E12724">
            <v>0.25</v>
          </cell>
        </row>
        <row r="12725">
          <cell r="E12725">
            <v>3.2</v>
          </cell>
        </row>
        <row r="12726">
          <cell r="E12726">
            <v>10.36</v>
          </cell>
        </row>
        <row r="12727">
          <cell r="E12727">
            <v>10665</v>
          </cell>
        </row>
        <row r="12728">
          <cell r="E12728">
            <v>1.8</v>
          </cell>
        </row>
        <row r="12729">
          <cell r="E12729">
            <v>260</v>
          </cell>
        </row>
        <row r="12730">
          <cell r="E12730">
            <v>0.25</v>
          </cell>
        </row>
        <row r="12731">
          <cell r="E12731">
            <v>3.2</v>
          </cell>
        </row>
        <row r="12732">
          <cell r="E12732">
            <v>10.36</v>
          </cell>
        </row>
        <row r="12733">
          <cell r="E12733">
            <v>8830</v>
          </cell>
        </row>
        <row r="12734">
          <cell r="E12734">
            <v>1.8</v>
          </cell>
        </row>
        <row r="12735">
          <cell r="E12735">
            <v>260</v>
          </cell>
        </row>
        <row r="12736">
          <cell r="E12736">
            <v>0.25</v>
          </cell>
        </row>
        <row r="12737">
          <cell r="E12737">
            <v>3.2</v>
          </cell>
        </row>
        <row r="12738">
          <cell r="E12738">
            <v>10.36</v>
          </cell>
        </row>
        <row r="12739">
          <cell r="E12739">
            <v>8830</v>
          </cell>
        </row>
        <row r="12740">
          <cell r="E12740">
            <v>1.8</v>
          </cell>
        </row>
        <row r="12741">
          <cell r="E12741">
            <v>260</v>
          </cell>
        </row>
        <row r="12742">
          <cell r="E12742">
            <v>0.25</v>
          </cell>
        </row>
        <row r="12743">
          <cell r="E12743">
            <v>3.2</v>
          </cell>
        </row>
        <row r="12744">
          <cell r="E12744">
            <v>10.36</v>
          </cell>
        </row>
        <row r="12745">
          <cell r="E12745">
            <v>8830</v>
          </cell>
        </row>
        <row r="12746">
          <cell r="E12746">
            <v>1.8</v>
          </cell>
        </row>
        <row r="12747">
          <cell r="E12747">
            <v>260</v>
          </cell>
        </row>
        <row r="12748">
          <cell r="E12748">
            <v>0.25</v>
          </cell>
        </row>
        <row r="12749">
          <cell r="E12749">
            <v>3.2</v>
          </cell>
        </row>
        <row r="12750">
          <cell r="E12750">
            <v>10.36</v>
          </cell>
        </row>
        <row r="12751">
          <cell r="E12751">
            <v>10875.14</v>
          </cell>
        </row>
        <row r="12752">
          <cell r="E12752">
            <v>11.8</v>
          </cell>
        </row>
        <row r="12753">
          <cell r="E12753">
            <v>-10875.14</v>
          </cell>
        </row>
        <row r="12754">
          <cell r="E12754">
            <v>8700</v>
          </cell>
        </row>
        <row r="12755">
          <cell r="E12755">
            <v>1.8</v>
          </cell>
        </row>
        <row r="12756">
          <cell r="E12756">
            <v>260</v>
          </cell>
        </row>
        <row r="12757">
          <cell r="E12757">
            <v>0.25</v>
          </cell>
        </row>
        <row r="12758">
          <cell r="E12758">
            <v>3.2</v>
          </cell>
        </row>
        <row r="12759">
          <cell r="E12759">
            <v>10.36</v>
          </cell>
        </row>
        <row r="12760">
          <cell r="E12760">
            <v>1085.1400000000001</v>
          </cell>
        </row>
        <row r="12761">
          <cell r="E12761">
            <v>8830</v>
          </cell>
        </row>
        <row r="12762">
          <cell r="E12762">
            <v>1.8</v>
          </cell>
        </row>
        <row r="12763">
          <cell r="E12763">
            <v>260</v>
          </cell>
        </row>
        <row r="12764">
          <cell r="E12764">
            <v>0.25</v>
          </cell>
        </row>
        <row r="12765">
          <cell r="E12765">
            <v>3.2</v>
          </cell>
        </row>
        <row r="12766">
          <cell r="E12766">
            <v>10.36</v>
          </cell>
        </row>
        <row r="12767">
          <cell r="E12767">
            <v>8830</v>
          </cell>
        </row>
        <row r="12768">
          <cell r="E12768">
            <v>1.8</v>
          </cell>
        </row>
        <row r="12769">
          <cell r="E12769">
            <v>260</v>
          </cell>
        </row>
        <row r="12770">
          <cell r="E12770">
            <v>0.25</v>
          </cell>
        </row>
        <row r="12771">
          <cell r="E12771">
            <v>3.2</v>
          </cell>
        </row>
        <row r="12772">
          <cell r="E12772">
            <v>10.36</v>
          </cell>
        </row>
        <row r="12773">
          <cell r="E12773">
            <v>8700</v>
          </cell>
        </row>
        <row r="12774">
          <cell r="E12774">
            <v>1.8</v>
          </cell>
        </row>
        <row r="12775">
          <cell r="E12775">
            <v>260</v>
          </cell>
        </row>
        <row r="12776">
          <cell r="E12776">
            <v>0.25</v>
          </cell>
        </row>
        <row r="12777">
          <cell r="E12777">
            <v>3.2</v>
          </cell>
        </row>
        <row r="12778">
          <cell r="E12778">
            <v>10.36</v>
          </cell>
        </row>
        <row r="12779">
          <cell r="E12779">
            <v>8830</v>
          </cell>
        </row>
        <row r="12780">
          <cell r="E12780">
            <v>1.8</v>
          </cell>
        </row>
        <row r="12781">
          <cell r="E12781">
            <v>260</v>
          </cell>
        </row>
        <row r="12782">
          <cell r="E12782">
            <v>0.25</v>
          </cell>
        </row>
        <row r="12783">
          <cell r="E12783">
            <v>3.2</v>
          </cell>
        </row>
        <row r="12784">
          <cell r="E12784">
            <v>10.36</v>
          </cell>
        </row>
        <row r="12785">
          <cell r="E12785">
            <v>8830</v>
          </cell>
        </row>
        <row r="12786">
          <cell r="E12786">
            <v>1.8</v>
          </cell>
        </row>
        <row r="12787">
          <cell r="E12787">
            <v>260</v>
          </cell>
        </row>
        <row r="12788">
          <cell r="E12788">
            <v>0.25</v>
          </cell>
        </row>
        <row r="12789">
          <cell r="E12789">
            <v>3.2</v>
          </cell>
        </row>
        <row r="12790">
          <cell r="E12790">
            <v>10.36</v>
          </cell>
        </row>
        <row r="12791">
          <cell r="E12791">
            <v>8830</v>
          </cell>
        </row>
        <row r="12792">
          <cell r="E12792">
            <v>1.8</v>
          </cell>
        </row>
        <row r="12793">
          <cell r="E12793">
            <v>260</v>
          </cell>
        </row>
        <row r="12794">
          <cell r="E12794">
            <v>0.25</v>
          </cell>
        </row>
        <row r="12795">
          <cell r="E12795">
            <v>3.2</v>
          </cell>
        </row>
        <row r="12796">
          <cell r="E12796">
            <v>10.36</v>
          </cell>
        </row>
        <row r="12797">
          <cell r="E12797">
            <v>9160</v>
          </cell>
        </row>
        <row r="12798">
          <cell r="E12798">
            <v>1.8</v>
          </cell>
        </row>
        <row r="12799">
          <cell r="E12799">
            <v>260</v>
          </cell>
        </row>
        <row r="12800">
          <cell r="E12800">
            <v>0.25</v>
          </cell>
        </row>
        <row r="12801">
          <cell r="E12801">
            <v>3.2</v>
          </cell>
        </row>
        <row r="12802">
          <cell r="E12802">
            <v>10.36</v>
          </cell>
        </row>
        <row r="12803">
          <cell r="E12803">
            <v>8830</v>
          </cell>
        </row>
        <row r="12804">
          <cell r="E12804">
            <v>1.8</v>
          </cell>
        </row>
        <row r="12805">
          <cell r="E12805">
            <v>260</v>
          </cell>
        </row>
        <row r="12806">
          <cell r="E12806">
            <v>0.25</v>
          </cell>
        </row>
        <row r="12807">
          <cell r="E12807">
            <v>3.2</v>
          </cell>
        </row>
        <row r="12808">
          <cell r="E12808">
            <v>10.36</v>
          </cell>
        </row>
        <row r="12809">
          <cell r="E12809">
            <v>8830</v>
          </cell>
        </row>
        <row r="12810">
          <cell r="E12810">
            <v>1.8</v>
          </cell>
        </row>
        <row r="12811">
          <cell r="E12811">
            <v>260</v>
          </cell>
        </row>
        <row r="12812">
          <cell r="E12812">
            <v>0.25</v>
          </cell>
        </row>
        <row r="12813">
          <cell r="E12813">
            <v>3.2</v>
          </cell>
        </row>
        <row r="12814">
          <cell r="E12814">
            <v>10.36</v>
          </cell>
        </row>
        <row r="12815">
          <cell r="E12815">
            <v>8830</v>
          </cell>
        </row>
        <row r="12816">
          <cell r="E12816">
            <v>1.8</v>
          </cell>
        </row>
        <row r="12817">
          <cell r="E12817">
            <v>260</v>
          </cell>
        </row>
        <row r="12818">
          <cell r="E12818">
            <v>0.25</v>
          </cell>
        </row>
        <row r="12819">
          <cell r="E12819">
            <v>3.2</v>
          </cell>
        </row>
        <row r="12820">
          <cell r="E12820">
            <v>10.36</v>
          </cell>
        </row>
        <row r="12821">
          <cell r="E12821">
            <v>8700</v>
          </cell>
        </row>
        <row r="12822">
          <cell r="E12822">
            <v>1.8</v>
          </cell>
        </row>
        <row r="12823">
          <cell r="E12823">
            <v>260</v>
          </cell>
        </row>
        <row r="12824">
          <cell r="E12824">
            <v>0.25</v>
          </cell>
        </row>
        <row r="12825">
          <cell r="E12825">
            <v>3.2</v>
          </cell>
        </row>
        <row r="12826">
          <cell r="E12826">
            <v>10.36</v>
          </cell>
        </row>
        <row r="12827">
          <cell r="E12827">
            <v>8830</v>
          </cell>
        </row>
        <row r="12828">
          <cell r="E12828">
            <v>1.8</v>
          </cell>
        </row>
        <row r="12829">
          <cell r="E12829">
            <v>260</v>
          </cell>
        </row>
        <row r="12830">
          <cell r="E12830">
            <v>0.25</v>
          </cell>
        </row>
        <row r="12831">
          <cell r="E12831">
            <v>3.2</v>
          </cell>
        </row>
        <row r="12832">
          <cell r="E12832">
            <v>10.36</v>
          </cell>
        </row>
        <row r="12833">
          <cell r="E12833">
            <v>8830</v>
          </cell>
        </row>
        <row r="12834">
          <cell r="E12834">
            <v>1.8</v>
          </cell>
        </row>
        <row r="12835">
          <cell r="E12835">
            <v>260</v>
          </cell>
        </row>
        <row r="12836">
          <cell r="E12836">
            <v>0.25</v>
          </cell>
        </row>
        <row r="12837">
          <cell r="E12837">
            <v>3.2</v>
          </cell>
        </row>
        <row r="12838">
          <cell r="E12838">
            <v>10.36</v>
          </cell>
        </row>
        <row r="12839">
          <cell r="E12839">
            <v>10860</v>
          </cell>
        </row>
        <row r="12840">
          <cell r="E12840">
            <v>1.8</v>
          </cell>
        </row>
        <row r="12841">
          <cell r="E12841">
            <v>270</v>
          </cell>
        </row>
        <row r="12842">
          <cell r="E12842">
            <v>0.25</v>
          </cell>
        </row>
        <row r="12843">
          <cell r="E12843">
            <v>3.2</v>
          </cell>
        </row>
        <row r="12844">
          <cell r="E12844">
            <v>10.36</v>
          </cell>
        </row>
        <row r="12845">
          <cell r="E12845">
            <v>10860</v>
          </cell>
        </row>
        <row r="12846">
          <cell r="E12846">
            <v>1.8</v>
          </cell>
        </row>
        <row r="12847">
          <cell r="E12847">
            <v>270</v>
          </cell>
        </row>
        <row r="12848">
          <cell r="E12848">
            <v>0.25</v>
          </cell>
        </row>
        <row r="12849">
          <cell r="E12849">
            <v>3.2</v>
          </cell>
        </row>
        <row r="12850">
          <cell r="E12850">
            <v>10.36</v>
          </cell>
        </row>
        <row r="12851">
          <cell r="E12851">
            <v>10430</v>
          </cell>
        </row>
        <row r="12852">
          <cell r="E12852">
            <v>1.8</v>
          </cell>
        </row>
        <row r="12853">
          <cell r="E12853">
            <v>270</v>
          </cell>
        </row>
        <row r="12854">
          <cell r="E12854">
            <v>0.25</v>
          </cell>
        </row>
        <row r="12855">
          <cell r="E12855">
            <v>3.2</v>
          </cell>
        </row>
        <row r="12856">
          <cell r="E12856">
            <v>10.36</v>
          </cell>
        </row>
        <row r="12857">
          <cell r="E12857">
            <v>11320</v>
          </cell>
        </row>
        <row r="12858">
          <cell r="E12858">
            <v>1.8</v>
          </cell>
        </row>
        <row r="12859">
          <cell r="E12859">
            <v>270</v>
          </cell>
        </row>
        <row r="12860">
          <cell r="E12860">
            <v>0.25</v>
          </cell>
        </row>
        <row r="12861">
          <cell r="E12861">
            <v>3.2</v>
          </cell>
        </row>
        <row r="12862">
          <cell r="E12862">
            <v>10.36</v>
          </cell>
        </row>
        <row r="12863">
          <cell r="E12863">
            <v>11320</v>
          </cell>
        </row>
        <row r="12864">
          <cell r="E12864">
            <v>1.8</v>
          </cell>
        </row>
        <row r="12865">
          <cell r="E12865">
            <v>270</v>
          </cell>
        </row>
        <row r="12866">
          <cell r="E12866">
            <v>0.25</v>
          </cell>
        </row>
        <row r="12867">
          <cell r="E12867">
            <v>3.2</v>
          </cell>
        </row>
        <row r="12868">
          <cell r="E12868">
            <v>10.36</v>
          </cell>
        </row>
        <row r="12869">
          <cell r="E12869">
            <v>10860</v>
          </cell>
        </row>
        <row r="12870">
          <cell r="E12870">
            <v>1.8</v>
          </cell>
        </row>
        <row r="12871">
          <cell r="E12871">
            <v>270</v>
          </cell>
        </row>
        <row r="12872">
          <cell r="E12872">
            <v>0.25</v>
          </cell>
        </row>
        <row r="12873">
          <cell r="E12873">
            <v>3.2</v>
          </cell>
        </row>
        <row r="12874">
          <cell r="E12874">
            <v>10.36</v>
          </cell>
        </row>
        <row r="12875">
          <cell r="E12875">
            <v>10430</v>
          </cell>
        </row>
        <row r="12876">
          <cell r="E12876">
            <v>1.8</v>
          </cell>
        </row>
        <row r="12877">
          <cell r="E12877">
            <v>270</v>
          </cell>
        </row>
        <row r="12878">
          <cell r="E12878">
            <v>0.25</v>
          </cell>
        </row>
        <row r="12879">
          <cell r="E12879">
            <v>3.2</v>
          </cell>
        </row>
        <row r="12880">
          <cell r="E12880">
            <v>10.36</v>
          </cell>
        </row>
        <row r="12881">
          <cell r="E12881">
            <v>10430</v>
          </cell>
        </row>
        <row r="12882">
          <cell r="E12882">
            <v>1.8</v>
          </cell>
        </row>
        <row r="12883">
          <cell r="E12883">
            <v>270</v>
          </cell>
        </row>
        <row r="12884">
          <cell r="E12884">
            <v>0.25</v>
          </cell>
        </row>
        <row r="12885">
          <cell r="E12885">
            <v>3.2</v>
          </cell>
        </row>
        <row r="12886">
          <cell r="E12886">
            <v>10.36</v>
          </cell>
        </row>
        <row r="12887">
          <cell r="E12887">
            <v>10430</v>
          </cell>
        </row>
        <row r="12888">
          <cell r="E12888">
            <v>1.8</v>
          </cell>
        </row>
        <row r="12889">
          <cell r="E12889">
            <v>270</v>
          </cell>
        </row>
        <row r="12890">
          <cell r="E12890">
            <v>0.25</v>
          </cell>
        </row>
        <row r="12891">
          <cell r="E12891">
            <v>3.2</v>
          </cell>
        </row>
        <row r="12892">
          <cell r="E12892">
            <v>10.36</v>
          </cell>
        </row>
        <row r="12893">
          <cell r="E12893">
            <v>11320</v>
          </cell>
        </row>
        <row r="12894">
          <cell r="E12894">
            <v>1.8</v>
          </cell>
        </row>
        <row r="12895">
          <cell r="E12895">
            <v>270</v>
          </cell>
        </row>
        <row r="12896">
          <cell r="E12896">
            <v>0.25</v>
          </cell>
        </row>
        <row r="12897">
          <cell r="E12897">
            <v>3.2</v>
          </cell>
        </row>
        <row r="12898">
          <cell r="E12898">
            <v>10.36</v>
          </cell>
        </row>
        <row r="12899">
          <cell r="E12899">
            <v>10860</v>
          </cell>
        </row>
        <row r="12900">
          <cell r="E12900">
            <v>1.8</v>
          </cell>
        </row>
        <row r="12901">
          <cell r="E12901">
            <v>270</v>
          </cell>
        </row>
        <row r="12902">
          <cell r="E12902">
            <v>0.25</v>
          </cell>
        </row>
        <row r="12903">
          <cell r="E12903">
            <v>3.2</v>
          </cell>
        </row>
        <row r="12904">
          <cell r="E12904">
            <v>10.36</v>
          </cell>
        </row>
        <row r="12905">
          <cell r="E12905">
            <v>10860</v>
          </cell>
        </row>
        <row r="12906">
          <cell r="E12906">
            <v>1.8</v>
          </cell>
        </row>
        <row r="12907">
          <cell r="E12907">
            <v>270</v>
          </cell>
        </row>
        <row r="12908">
          <cell r="E12908">
            <v>0.25</v>
          </cell>
        </row>
        <row r="12909">
          <cell r="E12909">
            <v>3.2</v>
          </cell>
        </row>
        <row r="12910">
          <cell r="E12910">
            <v>10.36</v>
          </cell>
        </row>
        <row r="12911">
          <cell r="E12911">
            <v>10860</v>
          </cell>
        </row>
        <row r="12912">
          <cell r="E12912">
            <v>1.8</v>
          </cell>
        </row>
        <row r="12913">
          <cell r="E12913">
            <v>270</v>
          </cell>
        </row>
        <row r="12914">
          <cell r="E12914">
            <v>0.25</v>
          </cell>
        </row>
        <row r="12915">
          <cell r="E12915">
            <v>3.2</v>
          </cell>
        </row>
        <row r="12916">
          <cell r="E12916">
            <v>10.36</v>
          </cell>
        </row>
        <row r="12917">
          <cell r="E12917">
            <v>10860</v>
          </cell>
        </row>
        <row r="12918">
          <cell r="E12918">
            <v>1.8</v>
          </cell>
        </row>
        <row r="12919">
          <cell r="E12919">
            <v>270</v>
          </cell>
        </row>
        <row r="12920">
          <cell r="E12920">
            <v>0.25</v>
          </cell>
        </row>
        <row r="12921">
          <cell r="E12921">
            <v>3.2</v>
          </cell>
        </row>
        <row r="12922">
          <cell r="E12922">
            <v>10.36</v>
          </cell>
        </row>
        <row r="12923">
          <cell r="E12923">
            <v>10430</v>
          </cell>
        </row>
        <row r="12924">
          <cell r="E12924">
            <v>1.8</v>
          </cell>
        </row>
        <row r="12925">
          <cell r="E12925">
            <v>270</v>
          </cell>
        </row>
        <row r="12926">
          <cell r="E12926">
            <v>0.25</v>
          </cell>
        </row>
        <row r="12927">
          <cell r="E12927">
            <v>3.2</v>
          </cell>
        </row>
        <row r="12928">
          <cell r="E12928">
            <v>10.36</v>
          </cell>
        </row>
        <row r="12929">
          <cell r="E12929">
            <v>10430</v>
          </cell>
        </row>
        <row r="12930">
          <cell r="E12930">
            <v>1.8</v>
          </cell>
        </row>
        <row r="12931">
          <cell r="E12931">
            <v>270</v>
          </cell>
        </row>
        <row r="12932">
          <cell r="E12932">
            <v>0.25</v>
          </cell>
        </row>
        <row r="12933">
          <cell r="E12933">
            <v>3.2</v>
          </cell>
        </row>
        <row r="12934">
          <cell r="E12934">
            <v>10.36</v>
          </cell>
        </row>
        <row r="12935">
          <cell r="E12935">
            <v>10430</v>
          </cell>
        </row>
        <row r="12936">
          <cell r="E12936">
            <v>1.8</v>
          </cell>
        </row>
        <row r="12937">
          <cell r="E12937">
            <v>270</v>
          </cell>
        </row>
        <row r="12938">
          <cell r="E12938">
            <v>0.25</v>
          </cell>
        </row>
        <row r="12939">
          <cell r="E12939">
            <v>3.2</v>
          </cell>
        </row>
        <row r="12940">
          <cell r="E12940">
            <v>10.36</v>
          </cell>
        </row>
        <row r="12941">
          <cell r="E12941">
            <v>10430</v>
          </cell>
        </row>
        <row r="12942">
          <cell r="E12942">
            <v>1.8</v>
          </cell>
        </row>
        <row r="12943">
          <cell r="E12943">
            <v>270</v>
          </cell>
        </row>
        <row r="12944">
          <cell r="E12944">
            <v>0.25</v>
          </cell>
        </row>
        <row r="12945">
          <cell r="E12945">
            <v>3.2</v>
          </cell>
        </row>
        <row r="12946">
          <cell r="E12946">
            <v>10.36</v>
          </cell>
        </row>
        <row r="12947">
          <cell r="E12947">
            <v>10430</v>
          </cell>
        </row>
        <row r="12948">
          <cell r="E12948">
            <v>1.8</v>
          </cell>
        </row>
        <row r="12949">
          <cell r="E12949">
            <v>270</v>
          </cell>
        </row>
        <row r="12950">
          <cell r="E12950">
            <v>0.25</v>
          </cell>
        </row>
        <row r="12951">
          <cell r="E12951">
            <v>3.2</v>
          </cell>
        </row>
        <row r="12952">
          <cell r="E12952">
            <v>10.36</v>
          </cell>
        </row>
        <row r="12953">
          <cell r="E12953">
            <v>12290</v>
          </cell>
        </row>
        <row r="12954">
          <cell r="E12954">
            <v>1.8</v>
          </cell>
        </row>
        <row r="12955">
          <cell r="E12955">
            <v>270</v>
          </cell>
        </row>
        <row r="12956">
          <cell r="E12956">
            <v>0.25</v>
          </cell>
        </row>
        <row r="12957">
          <cell r="E12957">
            <v>3.2</v>
          </cell>
        </row>
        <row r="12958">
          <cell r="E12958">
            <v>10.36</v>
          </cell>
        </row>
        <row r="12959">
          <cell r="E12959">
            <v>12290</v>
          </cell>
        </row>
        <row r="12960">
          <cell r="E12960">
            <v>1.8</v>
          </cell>
        </row>
        <row r="12961">
          <cell r="E12961">
            <v>270</v>
          </cell>
        </row>
        <row r="12962">
          <cell r="E12962">
            <v>0.25</v>
          </cell>
        </row>
        <row r="12963">
          <cell r="E12963">
            <v>3.2</v>
          </cell>
        </row>
        <row r="12964">
          <cell r="E12964">
            <v>10.36</v>
          </cell>
        </row>
        <row r="12965">
          <cell r="E12965">
            <v>12290</v>
          </cell>
        </row>
        <row r="12966">
          <cell r="E12966">
            <v>1.8</v>
          </cell>
        </row>
        <row r="12967">
          <cell r="E12967">
            <v>270</v>
          </cell>
        </row>
        <row r="12968">
          <cell r="E12968">
            <v>0.25</v>
          </cell>
        </row>
        <row r="12969">
          <cell r="E12969">
            <v>3.2</v>
          </cell>
        </row>
        <row r="12970">
          <cell r="E12970">
            <v>10.36</v>
          </cell>
        </row>
        <row r="12971">
          <cell r="E12971">
            <v>11320</v>
          </cell>
        </row>
        <row r="12972">
          <cell r="E12972">
            <v>1.8</v>
          </cell>
        </row>
        <row r="12973">
          <cell r="E12973">
            <v>270</v>
          </cell>
        </row>
        <row r="12974">
          <cell r="E12974">
            <v>0.25</v>
          </cell>
        </row>
        <row r="12975">
          <cell r="E12975">
            <v>3.2</v>
          </cell>
        </row>
        <row r="12976">
          <cell r="E12976">
            <v>10.36</v>
          </cell>
        </row>
        <row r="12977">
          <cell r="E12977">
            <v>11320</v>
          </cell>
        </row>
        <row r="12978">
          <cell r="E12978">
            <v>1.8</v>
          </cell>
        </row>
        <row r="12979">
          <cell r="E12979">
            <v>270</v>
          </cell>
        </row>
        <row r="12980">
          <cell r="E12980">
            <v>0.25</v>
          </cell>
        </row>
        <row r="12981">
          <cell r="E12981">
            <v>3.2</v>
          </cell>
        </row>
        <row r="12982">
          <cell r="E12982">
            <v>10.36</v>
          </cell>
        </row>
        <row r="12983">
          <cell r="E12983">
            <v>1772.44</v>
          </cell>
        </row>
        <row r="12984">
          <cell r="E12984">
            <v>11.8</v>
          </cell>
        </row>
        <row r="12985">
          <cell r="E12985">
            <v>11320</v>
          </cell>
        </row>
        <row r="12986">
          <cell r="E12986">
            <v>1.8</v>
          </cell>
        </row>
        <row r="12987">
          <cell r="E12987">
            <v>270</v>
          </cell>
        </row>
        <row r="12988">
          <cell r="E12988">
            <v>0.25</v>
          </cell>
        </row>
        <row r="12989">
          <cell r="E12989">
            <v>3.2</v>
          </cell>
        </row>
        <row r="12990">
          <cell r="E12990">
            <v>10.36</v>
          </cell>
        </row>
        <row r="12991">
          <cell r="E12991">
            <v>10430</v>
          </cell>
        </row>
        <row r="12992">
          <cell r="E12992">
            <v>1.8</v>
          </cell>
        </row>
        <row r="12993">
          <cell r="E12993">
            <v>270</v>
          </cell>
        </row>
        <row r="12994">
          <cell r="E12994">
            <v>0.25</v>
          </cell>
        </row>
        <row r="12995">
          <cell r="E12995">
            <v>3.2</v>
          </cell>
        </row>
        <row r="12996">
          <cell r="E12996">
            <v>10.36</v>
          </cell>
        </row>
        <row r="12997">
          <cell r="E12997">
            <v>10430</v>
          </cell>
        </row>
        <row r="12998">
          <cell r="E12998">
            <v>1.8</v>
          </cell>
        </row>
        <row r="12999">
          <cell r="E12999">
            <v>270</v>
          </cell>
        </row>
        <row r="13000">
          <cell r="E13000">
            <v>0.25</v>
          </cell>
        </row>
        <row r="13001">
          <cell r="E13001">
            <v>3.2</v>
          </cell>
        </row>
        <row r="13002">
          <cell r="E13002">
            <v>10.36</v>
          </cell>
        </row>
        <row r="13003">
          <cell r="E13003">
            <v>12290</v>
          </cell>
        </row>
        <row r="13004">
          <cell r="E13004">
            <v>1.8</v>
          </cell>
        </row>
        <row r="13005">
          <cell r="E13005">
            <v>270</v>
          </cell>
        </row>
        <row r="13006">
          <cell r="E13006">
            <v>0.25</v>
          </cell>
        </row>
        <row r="13007">
          <cell r="E13007">
            <v>3.2</v>
          </cell>
        </row>
        <row r="13008">
          <cell r="E13008">
            <v>10.36</v>
          </cell>
        </row>
        <row r="13009">
          <cell r="E13009">
            <v>12290</v>
          </cell>
        </row>
        <row r="13010">
          <cell r="E13010">
            <v>1.8</v>
          </cell>
        </row>
        <row r="13011">
          <cell r="E13011">
            <v>270</v>
          </cell>
        </row>
        <row r="13012">
          <cell r="E13012">
            <v>0.25</v>
          </cell>
        </row>
        <row r="13013">
          <cell r="E13013">
            <v>3.2</v>
          </cell>
        </row>
        <row r="13014">
          <cell r="E13014">
            <v>10.36</v>
          </cell>
        </row>
        <row r="13015">
          <cell r="E13015">
            <v>11320</v>
          </cell>
        </row>
        <row r="13016">
          <cell r="E13016">
            <v>1.8</v>
          </cell>
        </row>
        <row r="13017">
          <cell r="E13017">
            <v>270</v>
          </cell>
        </row>
        <row r="13018">
          <cell r="E13018">
            <v>0.25</v>
          </cell>
        </row>
        <row r="13019">
          <cell r="E13019">
            <v>3.2</v>
          </cell>
        </row>
        <row r="13020">
          <cell r="E13020">
            <v>10.36</v>
          </cell>
        </row>
        <row r="13021">
          <cell r="E13021">
            <v>33.94</v>
          </cell>
        </row>
        <row r="13022">
          <cell r="E13022">
            <v>11.8</v>
          </cell>
        </row>
        <row r="13023">
          <cell r="E13023">
            <v>11320</v>
          </cell>
        </row>
        <row r="13024">
          <cell r="E13024">
            <v>1.8</v>
          </cell>
        </row>
        <row r="13025">
          <cell r="E13025">
            <v>270</v>
          </cell>
        </row>
        <row r="13026">
          <cell r="E13026">
            <v>0.25</v>
          </cell>
        </row>
        <row r="13027">
          <cell r="E13027">
            <v>3.2</v>
          </cell>
        </row>
        <row r="13028">
          <cell r="E13028">
            <v>10.36</v>
          </cell>
        </row>
        <row r="13029">
          <cell r="E13029">
            <v>11320</v>
          </cell>
        </row>
        <row r="13030">
          <cell r="E13030">
            <v>1.8</v>
          </cell>
        </row>
        <row r="13031">
          <cell r="E13031">
            <v>270</v>
          </cell>
        </row>
        <row r="13032">
          <cell r="E13032">
            <v>0.25</v>
          </cell>
        </row>
        <row r="13033">
          <cell r="E13033">
            <v>3.2</v>
          </cell>
        </row>
        <row r="13034">
          <cell r="E13034">
            <v>10.36</v>
          </cell>
        </row>
        <row r="13035">
          <cell r="E13035">
            <v>10860</v>
          </cell>
        </row>
        <row r="13036">
          <cell r="E13036">
            <v>1.8</v>
          </cell>
        </row>
        <row r="13037">
          <cell r="E13037">
            <v>270</v>
          </cell>
        </row>
        <row r="13038">
          <cell r="E13038">
            <v>0.25</v>
          </cell>
        </row>
        <row r="13039">
          <cell r="E13039">
            <v>3.2</v>
          </cell>
        </row>
        <row r="13040">
          <cell r="E13040">
            <v>10.36</v>
          </cell>
        </row>
        <row r="13041">
          <cell r="E13041">
            <v>10860</v>
          </cell>
        </row>
        <row r="13042">
          <cell r="E13042">
            <v>1.8</v>
          </cell>
        </row>
        <row r="13043">
          <cell r="E13043">
            <v>270</v>
          </cell>
        </row>
        <row r="13044">
          <cell r="E13044">
            <v>0.25</v>
          </cell>
        </row>
        <row r="13045">
          <cell r="E13045">
            <v>3.2</v>
          </cell>
        </row>
        <row r="13046">
          <cell r="E13046">
            <v>10.36</v>
          </cell>
        </row>
        <row r="13047">
          <cell r="E13047">
            <v>10860</v>
          </cell>
        </row>
        <row r="13048">
          <cell r="E13048">
            <v>1.8</v>
          </cell>
        </row>
        <row r="13049">
          <cell r="E13049">
            <v>270</v>
          </cell>
        </row>
        <row r="13050">
          <cell r="E13050">
            <v>0.25</v>
          </cell>
        </row>
        <row r="13051">
          <cell r="E13051">
            <v>3.2</v>
          </cell>
        </row>
        <row r="13052">
          <cell r="E13052">
            <v>10.36</v>
          </cell>
        </row>
        <row r="13053">
          <cell r="E13053">
            <v>10860</v>
          </cell>
        </row>
        <row r="13054">
          <cell r="E13054">
            <v>1.8</v>
          </cell>
        </row>
        <row r="13055">
          <cell r="E13055">
            <v>270</v>
          </cell>
        </row>
        <row r="13056">
          <cell r="E13056">
            <v>0.25</v>
          </cell>
        </row>
        <row r="13057">
          <cell r="E13057">
            <v>3.2</v>
          </cell>
        </row>
        <row r="13058">
          <cell r="E13058">
            <v>10.36</v>
          </cell>
        </row>
        <row r="13059">
          <cell r="E13059">
            <v>33.94</v>
          </cell>
        </row>
        <row r="13060">
          <cell r="E13060">
            <v>11.8</v>
          </cell>
        </row>
        <row r="13061">
          <cell r="E13061">
            <v>10860</v>
          </cell>
        </row>
        <row r="13062">
          <cell r="E13062">
            <v>1.8</v>
          </cell>
        </row>
        <row r="13063">
          <cell r="E13063">
            <v>270</v>
          </cell>
        </row>
        <row r="13064">
          <cell r="E13064">
            <v>0.25</v>
          </cell>
        </row>
        <row r="13065">
          <cell r="E13065">
            <v>3.2</v>
          </cell>
        </row>
        <row r="13066">
          <cell r="E13066">
            <v>10.36</v>
          </cell>
        </row>
        <row r="13067">
          <cell r="E13067">
            <v>10430</v>
          </cell>
        </row>
        <row r="13068">
          <cell r="E13068">
            <v>1.8</v>
          </cell>
        </row>
        <row r="13069">
          <cell r="E13069">
            <v>270</v>
          </cell>
        </row>
        <row r="13070">
          <cell r="E13070">
            <v>0.25</v>
          </cell>
        </row>
        <row r="13071">
          <cell r="E13071">
            <v>3.2</v>
          </cell>
        </row>
        <row r="13072">
          <cell r="E13072">
            <v>10.36</v>
          </cell>
        </row>
        <row r="13073">
          <cell r="E13073">
            <v>10430</v>
          </cell>
        </row>
        <row r="13074">
          <cell r="E13074">
            <v>1.8</v>
          </cell>
        </row>
        <row r="13075">
          <cell r="E13075">
            <v>270</v>
          </cell>
        </row>
        <row r="13076">
          <cell r="E13076">
            <v>0.25</v>
          </cell>
        </row>
        <row r="13077">
          <cell r="E13077">
            <v>3.2</v>
          </cell>
        </row>
        <row r="13078">
          <cell r="E13078">
            <v>10.36</v>
          </cell>
        </row>
        <row r="13079">
          <cell r="E13079">
            <v>12290</v>
          </cell>
        </row>
        <row r="13080">
          <cell r="E13080">
            <v>1.8</v>
          </cell>
        </row>
        <row r="13081">
          <cell r="E13081">
            <v>270</v>
          </cell>
        </row>
        <row r="13082">
          <cell r="E13082">
            <v>0.25</v>
          </cell>
        </row>
        <row r="13083">
          <cell r="E13083">
            <v>3.2</v>
          </cell>
        </row>
        <row r="13084">
          <cell r="E13084">
            <v>10.36</v>
          </cell>
        </row>
        <row r="13085">
          <cell r="E13085">
            <v>12290</v>
          </cell>
        </row>
        <row r="13086">
          <cell r="E13086">
            <v>1.8</v>
          </cell>
        </row>
        <row r="13087">
          <cell r="E13087">
            <v>270</v>
          </cell>
        </row>
        <row r="13088">
          <cell r="E13088">
            <v>0.25</v>
          </cell>
        </row>
        <row r="13089">
          <cell r="E13089">
            <v>3.2</v>
          </cell>
        </row>
        <row r="13090">
          <cell r="E13090">
            <v>10.36</v>
          </cell>
        </row>
        <row r="13091">
          <cell r="E13091">
            <v>11320</v>
          </cell>
        </row>
        <row r="13092">
          <cell r="E13092">
            <v>1.8</v>
          </cell>
        </row>
        <row r="13093">
          <cell r="E13093">
            <v>270</v>
          </cell>
        </row>
        <row r="13094">
          <cell r="E13094">
            <v>0.25</v>
          </cell>
        </row>
        <row r="13095">
          <cell r="E13095">
            <v>3.2</v>
          </cell>
        </row>
        <row r="13096">
          <cell r="E13096">
            <v>10.36</v>
          </cell>
        </row>
        <row r="13097">
          <cell r="E13097">
            <v>11320</v>
          </cell>
        </row>
        <row r="13098">
          <cell r="E13098">
            <v>1.8</v>
          </cell>
        </row>
        <row r="13099">
          <cell r="E13099">
            <v>270</v>
          </cell>
        </row>
        <row r="13100">
          <cell r="E13100">
            <v>0.25</v>
          </cell>
        </row>
        <row r="13101">
          <cell r="E13101">
            <v>3.2</v>
          </cell>
        </row>
        <row r="13102">
          <cell r="E13102">
            <v>10.36</v>
          </cell>
        </row>
        <row r="13103">
          <cell r="E13103">
            <v>11320</v>
          </cell>
        </row>
        <row r="13104">
          <cell r="E13104">
            <v>1.8</v>
          </cell>
        </row>
        <row r="13105">
          <cell r="E13105">
            <v>270</v>
          </cell>
        </row>
        <row r="13106">
          <cell r="E13106">
            <v>0.25</v>
          </cell>
        </row>
        <row r="13107">
          <cell r="E13107">
            <v>3.2</v>
          </cell>
        </row>
        <row r="13108">
          <cell r="E13108">
            <v>10.36</v>
          </cell>
        </row>
        <row r="13109">
          <cell r="E13109">
            <v>33.94</v>
          </cell>
        </row>
        <row r="13110">
          <cell r="E13110">
            <v>11.8</v>
          </cell>
        </row>
        <row r="13111">
          <cell r="E13111">
            <v>11320</v>
          </cell>
        </row>
        <row r="13112">
          <cell r="E13112">
            <v>1.8</v>
          </cell>
        </row>
        <row r="13113">
          <cell r="E13113">
            <v>270</v>
          </cell>
        </row>
        <row r="13114">
          <cell r="E13114">
            <v>0.25</v>
          </cell>
        </row>
        <row r="13115">
          <cell r="E13115">
            <v>3.2</v>
          </cell>
        </row>
        <row r="13116">
          <cell r="E13116">
            <v>10.36</v>
          </cell>
        </row>
        <row r="13117">
          <cell r="E13117">
            <v>10860</v>
          </cell>
        </row>
        <row r="13118">
          <cell r="E13118">
            <v>1.8</v>
          </cell>
        </row>
        <row r="13119">
          <cell r="E13119">
            <v>270</v>
          </cell>
        </row>
        <row r="13120">
          <cell r="E13120">
            <v>0.25</v>
          </cell>
        </row>
        <row r="13121">
          <cell r="E13121">
            <v>3.2</v>
          </cell>
        </row>
        <row r="13122">
          <cell r="E13122">
            <v>10.36</v>
          </cell>
        </row>
        <row r="13123">
          <cell r="E13123">
            <v>10860</v>
          </cell>
        </row>
        <row r="13124">
          <cell r="E13124">
            <v>1.8</v>
          </cell>
        </row>
        <row r="13125">
          <cell r="E13125">
            <v>270</v>
          </cell>
        </row>
        <row r="13126">
          <cell r="E13126">
            <v>0.25</v>
          </cell>
        </row>
        <row r="13127">
          <cell r="E13127">
            <v>3.2</v>
          </cell>
        </row>
        <row r="13128">
          <cell r="E13128">
            <v>10.36</v>
          </cell>
        </row>
        <row r="13129">
          <cell r="E13129">
            <v>10860</v>
          </cell>
        </row>
        <row r="13130">
          <cell r="E13130">
            <v>1.8</v>
          </cell>
        </row>
        <row r="13131">
          <cell r="E13131">
            <v>270</v>
          </cell>
        </row>
        <row r="13132">
          <cell r="E13132">
            <v>0.25</v>
          </cell>
        </row>
        <row r="13133">
          <cell r="E13133">
            <v>3.2</v>
          </cell>
        </row>
        <row r="13134">
          <cell r="E13134">
            <v>10.36</v>
          </cell>
        </row>
        <row r="13135">
          <cell r="E13135">
            <v>10430</v>
          </cell>
        </row>
        <row r="13136">
          <cell r="E13136">
            <v>1.8</v>
          </cell>
        </row>
        <row r="13137">
          <cell r="E13137">
            <v>270</v>
          </cell>
        </row>
        <row r="13138">
          <cell r="E13138">
            <v>0.25</v>
          </cell>
        </row>
        <row r="13139">
          <cell r="E13139">
            <v>3.2</v>
          </cell>
        </row>
        <row r="13140">
          <cell r="E13140">
            <v>10.36</v>
          </cell>
        </row>
        <row r="13141">
          <cell r="E13141">
            <v>10430</v>
          </cell>
        </row>
        <row r="13142">
          <cell r="E13142">
            <v>1.8</v>
          </cell>
        </row>
        <row r="13143">
          <cell r="E13143">
            <v>270</v>
          </cell>
        </row>
        <row r="13144">
          <cell r="E13144">
            <v>0.25</v>
          </cell>
        </row>
        <row r="13145">
          <cell r="E13145">
            <v>3.2</v>
          </cell>
        </row>
        <row r="13146">
          <cell r="E13146">
            <v>10.36</v>
          </cell>
        </row>
        <row r="13147">
          <cell r="E13147">
            <v>10430</v>
          </cell>
        </row>
        <row r="13148">
          <cell r="E13148">
            <v>1.8</v>
          </cell>
        </row>
        <row r="13149">
          <cell r="E13149">
            <v>270</v>
          </cell>
        </row>
        <row r="13150">
          <cell r="E13150">
            <v>0.25</v>
          </cell>
        </row>
        <row r="13151">
          <cell r="E13151">
            <v>3.2</v>
          </cell>
        </row>
        <row r="13152">
          <cell r="E13152">
            <v>10.36</v>
          </cell>
        </row>
        <row r="13153">
          <cell r="E13153">
            <v>11320</v>
          </cell>
        </row>
        <row r="13154">
          <cell r="E13154">
            <v>1.8</v>
          </cell>
        </row>
        <row r="13155">
          <cell r="E13155">
            <v>270</v>
          </cell>
        </row>
        <row r="13156">
          <cell r="E13156">
            <v>0.25</v>
          </cell>
        </row>
        <row r="13157">
          <cell r="E13157">
            <v>3.2</v>
          </cell>
        </row>
        <row r="13158">
          <cell r="E13158">
            <v>10.36</v>
          </cell>
        </row>
        <row r="13159">
          <cell r="E13159">
            <v>11320</v>
          </cell>
        </row>
        <row r="13160">
          <cell r="E13160">
            <v>1.8</v>
          </cell>
        </row>
        <row r="13161">
          <cell r="E13161">
            <v>270</v>
          </cell>
        </row>
        <row r="13162">
          <cell r="E13162">
            <v>0.25</v>
          </cell>
        </row>
        <row r="13163">
          <cell r="E13163">
            <v>3.2</v>
          </cell>
        </row>
        <row r="13164">
          <cell r="E13164">
            <v>10.36</v>
          </cell>
        </row>
        <row r="13165">
          <cell r="E13165">
            <v>11320</v>
          </cell>
        </row>
        <row r="13166">
          <cell r="E13166">
            <v>1.8</v>
          </cell>
        </row>
        <row r="13167">
          <cell r="E13167">
            <v>270</v>
          </cell>
        </row>
        <row r="13168">
          <cell r="E13168">
            <v>0.25</v>
          </cell>
        </row>
        <row r="13169">
          <cell r="E13169">
            <v>3.2</v>
          </cell>
        </row>
        <row r="13170">
          <cell r="E13170">
            <v>10.36</v>
          </cell>
        </row>
        <row r="13171">
          <cell r="E13171">
            <v>33.94</v>
          </cell>
        </row>
        <row r="13172">
          <cell r="E13172">
            <v>11.8</v>
          </cell>
        </row>
        <row r="13173">
          <cell r="E13173">
            <v>11320</v>
          </cell>
        </row>
        <row r="13174">
          <cell r="E13174">
            <v>1.8</v>
          </cell>
        </row>
        <row r="13175">
          <cell r="E13175">
            <v>270</v>
          </cell>
        </row>
        <row r="13176">
          <cell r="E13176">
            <v>0.25</v>
          </cell>
        </row>
        <row r="13177">
          <cell r="E13177">
            <v>3.2</v>
          </cell>
        </row>
        <row r="13178">
          <cell r="E13178">
            <v>10.36</v>
          </cell>
        </row>
        <row r="13179">
          <cell r="E13179">
            <v>11320</v>
          </cell>
        </row>
        <row r="13180">
          <cell r="E13180">
            <v>1.8</v>
          </cell>
        </row>
        <row r="13181">
          <cell r="E13181">
            <v>270</v>
          </cell>
        </row>
        <row r="13182">
          <cell r="E13182">
            <v>0.25</v>
          </cell>
        </row>
        <row r="13183">
          <cell r="E13183">
            <v>3.2</v>
          </cell>
        </row>
        <row r="13184">
          <cell r="E13184">
            <v>10.36</v>
          </cell>
        </row>
        <row r="13185">
          <cell r="E13185">
            <v>11320</v>
          </cell>
        </row>
        <row r="13186">
          <cell r="E13186">
            <v>1.8</v>
          </cell>
        </row>
        <row r="13187">
          <cell r="E13187">
            <v>270</v>
          </cell>
        </row>
        <row r="13188">
          <cell r="E13188">
            <v>0.25</v>
          </cell>
        </row>
        <row r="13189">
          <cell r="E13189">
            <v>3.2</v>
          </cell>
        </row>
        <row r="13190">
          <cell r="E13190">
            <v>10.36</v>
          </cell>
        </row>
        <row r="13191">
          <cell r="E13191">
            <v>11320</v>
          </cell>
        </row>
        <row r="13192">
          <cell r="E13192">
            <v>1.8</v>
          </cell>
        </row>
        <row r="13193">
          <cell r="E13193">
            <v>270</v>
          </cell>
        </row>
        <row r="13194">
          <cell r="E13194">
            <v>0.25</v>
          </cell>
        </row>
        <row r="13195">
          <cell r="E13195">
            <v>3.2</v>
          </cell>
        </row>
        <row r="13196">
          <cell r="E13196">
            <v>10.36</v>
          </cell>
        </row>
        <row r="13197">
          <cell r="E13197">
            <v>33.94</v>
          </cell>
        </row>
        <row r="13198">
          <cell r="E13198">
            <v>11.8</v>
          </cell>
        </row>
        <row r="13199">
          <cell r="E13199">
            <v>10860</v>
          </cell>
        </row>
        <row r="13200">
          <cell r="E13200">
            <v>1.8</v>
          </cell>
        </row>
        <row r="13201">
          <cell r="E13201">
            <v>270</v>
          </cell>
        </row>
        <row r="13202">
          <cell r="E13202">
            <v>0.25</v>
          </cell>
        </row>
        <row r="13203">
          <cell r="E13203">
            <v>3.2</v>
          </cell>
        </row>
        <row r="13204">
          <cell r="E13204">
            <v>10.36</v>
          </cell>
        </row>
        <row r="13205">
          <cell r="E13205">
            <v>10430</v>
          </cell>
        </row>
        <row r="13206">
          <cell r="E13206">
            <v>1.8</v>
          </cell>
        </row>
        <row r="13207">
          <cell r="E13207">
            <v>270</v>
          </cell>
        </row>
        <row r="13208">
          <cell r="E13208">
            <v>0.25</v>
          </cell>
        </row>
        <row r="13209">
          <cell r="E13209">
            <v>3.2</v>
          </cell>
        </row>
        <row r="13210">
          <cell r="E13210">
            <v>10.36</v>
          </cell>
        </row>
        <row r="13211">
          <cell r="E13211">
            <v>10430</v>
          </cell>
        </row>
        <row r="13212">
          <cell r="E13212">
            <v>1.8</v>
          </cell>
        </row>
        <row r="13213">
          <cell r="E13213">
            <v>270</v>
          </cell>
        </row>
        <row r="13214">
          <cell r="E13214">
            <v>0.25</v>
          </cell>
        </row>
        <row r="13215">
          <cell r="E13215">
            <v>3.2</v>
          </cell>
        </row>
        <row r="13216">
          <cell r="E13216">
            <v>10.36</v>
          </cell>
        </row>
        <row r="13217">
          <cell r="E13217">
            <v>10.36</v>
          </cell>
        </row>
        <row r="13218">
          <cell r="E13218">
            <v>10430</v>
          </cell>
        </row>
        <row r="13219">
          <cell r="E13219">
            <v>1.8</v>
          </cell>
        </row>
        <row r="13220">
          <cell r="E13220">
            <v>270</v>
          </cell>
        </row>
        <row r="13221">
          <cell r="E13221">
            <v>0.25</v>
          </cell>
        </row>
        <row r="13222">
          <cell r="E13222">
            <v>3.2</v>
          </cell>
        </row>
        <row r="13223">
          <cell r="E13223">
            <v>10.36</v>
          </cell>
        </row>
        <row r="13224">
          <cell r="E13224">
            <v>10430</v>
          </cell>
        </row>
        <row r="13225">
          <cell r="E13225">
            <v>1.8</v>
          </cell>
        </row>
        <row r="13226">
          <cell r="E13226">
            <v>270</v>
          </cell>
        </row>
        <row r="13227">
          <cell r="E13227">
            <v>0.25</v>
          </cell>
        </row>
        <row r="13228">
          <cell r="E13228">
            <v>3.2</v>
          </cell>
        </row>
        <row r="13229">
          <cell r="E13229">
            <v>10.36</v>
          </cell>
        </row>
        <row r="13230">
          <cell r="E13230">
            <v>10430</v>
          </cell>
        </row>
        <row r="13231">
          <cell r="E13231">
            <v>1.8</v>
          </cell>
        </row>
        <row r="13232">
          <cell r="E13232">
            <v>270</v>
          </cell>
        </row>
        <row r="13233">
          <cell r="E13233">
            <v>0.25</v>
          </cell>
        </row>
        <row r="13234">
          <cell r="E13234">
            <v>3.2</v>
          </cell>
        </row>
        <row r="13235">
          <cell r="E13235">
            <v>10.36</v>
          </cell>
        </row>
        <row r="13236">
          <cell r="E13236">
            <v>10430</v>
          </cell>
        </row>
        <row r="13237">
          <cell r="E13237">
            <v>1.8</v>
          </cell>
        </row>
        <row r="13238">
          <cell r="E13238">
            <v>270</v>
          </cell>
        </row>
        <row r="13239">
          <cell r="E13239">
            <v>0.25</v>
          </cell>
        </row>
        <row r="13240">
          <cell r="E13240">
            <v>3.2</v>
          </cell>
        </row>
        <row r="13241">
          <cell r="E13241">
            <v>10.36</v>
          </cell>
        </row>
        <row r="13242">
          <cell r="E13242">
            <v>10860</v>
          </cell>
        </row>
        <row r="13243">
          <cell r="E13243">
            <v>1.8</v>
          </cell>
        </row>
        <row r="13244">
          <cell r="E13244">
            <v>270</v>
          </cell>
        </row>
        <row r="13245">
          <cell r="E13245">
            <v>0.25</v>
          </cell>
        </row>
        <row r="13246">
          <cell r="E13246">
            <v>3.2</v>
          </cell>
        </row>
        <row r="13247">
          <cell r="E13247">
            <v>10.36</v>
          </cell>
        </row>
        <row r="13248">
          <cell r="E13248">
            <v>10860</v>
          </cell>
        </row>
        <row r="13249">
          <cell r="E13249">
            <v>1.8</v>
          </cell>
        </row>
        <row r="13250">
          <cell r="E13250">
            <v>270</v>
          </cell>
        </row>
        <row r="13251">
          <cell r="E13251">
            <v>0.25</v>
          </cell>
        </row>
        <row r="13252">
          <cell r="E13252">
            <v>3.2</v>
          </cell>
        </row>
        <row r="13253">
          <cell r="E13253">
            <v>10.36</v>
          </cell>
        </row>
        <row r="13254">
          <cell r="E13254">
            <v>10860</v>
          </cell>
        </row>
        <row r="13255">
          <cell r="E13255">
            <v>1.8</v>
          </cell>
        </row>
        <row r="13256">
          <cell r="E13256">
            <v>270</v>
          </cell>
        </row>
        <row r="13257">
          <cell r="E13257">
            <v>0.25</v>
          </cell>
        </row>
        <row r="13258">
          <cell r="E13258">
            <v>3.2</v>
          </cell>
        </row>
        <row r="13259">
          <cell r="E13259">
            <v>10.36</v>
          </cell>
        </row>
        <row r="13260">
          <cell r="E13260">
            <v>10860</v>
          </cell>
        </row>
        <row r="13261">
          <cell r="E13261">
            <v>1.8</v>
          </cell>
        </row>
        <row r="13262">
          <cell r="E13262">
            <v>270</v>
          </cell>
        </row>
        <row r="13263">
          <cell r="E13263">
            <v>0.25</v>
          </cell>
        </row>
        <row r="13264">
          <cell r="E13264">
            <v>3.2</v>
          </cell>
        </row>
        <row r="13265">
          <cell r="E13265">
            <v>10.36</v>
          </cell>
        </row>
        <row r="13266">
          <cell r="E13266">
            <v>10860</v>
          </cell>
        </row>
        <row r="13267">
          <cell r="E13267">
            <v>1.8</v>
          </cell>
        </row>
        <row r="13268">
          <cell r="E13268">
            <v>270</v>
          </cell>
        </row>
        <row r="13269">
          <cell r="E13269">
            <v>0.25</v>
          </cell>
        </row>
        <row r="13270">
          <cell r="E13270">
            <v>3.2</v>
          </cell>
        </row>
        <row r="13271">
          <cell r="E13271">
            <v>10.36</v>
          </cell>
        </row>
        <row r="13272">
          <cell r="E13272">
            <v>10860</v>
          </cell>
        </row>
        <row r="13273">
          <cell r="E13273">
            <v>1.8</v>
          </cell>
        </row>
        <row r="13274">
          <cell r="E13274">
            <v>270</v>
          </cell>
        </row>
        <row r="13275">
          <cell r="E13275">
            <v>0.25</v>
          </cell>
        </row>
        <row r="13276">
          <cell r="E13276">
            <v>3.2</v>
          </cell>
        </row>
        <row r="13277">
          <cell r="E13277">
            <v>10.36</v>
          </cell>
        </row>
        <row r="13278">
          <cell r="E13278">
            <v>10860</v>
          </cell>
        </row>
        <row r="13279">
          <cell r="E13279">
            <v>1.8</v>
          </cell>
        </row>
        <row r="13280">
          <cell r="E13280">
            <v>270</v>
          </cell>
        </row>
        <row r="13281">
          <cell r="E13281">
            <v>0.25</v>
          </cell>
        </row>
        <row r="13282">
          <cell r="E13282">
            <v>3.2</v>
          </cell>
        </row>
        <row r="13283">
          <cell r="E13283">
            <v>10.36</v>
          </cell>
        </row>
        <row r="13284">
          <cell r="E13284">
            <v>10860</v>
          </cell>
        </row>
        <row r="13285">
          <cell r="E13285">
            <v>1.8</v>
          </cell>
        </row>
        <row r="13286">
          <cell r="E13286">
            <v>270</v>
          </cell>
        </row>
        <row r="13287">
          <cell r="E13287">
            <v>0.25</v>
          </cell>
        </row>
        <row r="13288">
          <cell r="E13288">
            <v>3.2</v>
          </cell>
        </row>
        <row r="13289">
          <cell r="E13289">
            <v>10.36</v>
          </cell>
        </row>
        <row r="13290">
          <cell r="E13290">
            <v>11320</v>
          </cell>
        </row>
        <row r="13291">
          <cell r="E13291">
            <v>1.8</v>
          </cell>
        </row>
        <row r="13292">
          <cell r="E13292">
            <v>270</v>
          </cell>
        </row>
        <row r="13293">
          <cell r="E13293">
            <v>0.25</v>
          </cell>
        </row>
        <row r="13294">
          <cell r="E13294">
            <v>3.2</v>
          </cell>
        </row>
        <row r="13295">
          <cell r="E13295">
            <v>10.36</v>
          </cell>
        </row>
        <row r="13296">
          <cell r="E13296">
            <v>11320</v>
          </cell>
        </row>
        <row r="13297">
          <cell r="E13297">
            <v>1.8</v>
          </cell>
        </row>
        <row r="13298">
          <cell r="E13298">
            <v>270</v>
          </cell>
        </row>
        <row r="13299">
          <cell r="E13299">
            <v>0.25</v>
          </cell>
        </row>
        <row r="13300">
          <cell r="E13300">
            <v>3.2</v>
          </cell>
        </row>
        <row r="13301">
          <cell r="E13301">
            <v>10.36</v>
          </cell>
        </row>
        <row r="13302">
          <cell r="E13302">
            <v>11320</v>
          </cell>
        </row>
        <row r="13303">
          <cell r="E13303">
            <v>1.8</v>
          </cell>
        </row>
        <row r="13304">
          <cell r="E13304">
            <v>270</v>
          </cell>
        </row>
        <row r="13305">
          <cell r="E13305">
            <v>0.25</v>
          </cell>
        </row>
        <row r="13306">
          <cell r="E13306">
            <v>3.2</v>
          </cell>
        </row>
        <row r="13307">
          <cell r="E13307">
            <v>10.36</v>
          </cell>
        </row>
        <row r="13308">
          <cell r="E13308">
            <v>33.94</v>
          </cell>
        </row>
        <row r="13309">
          <cell r="E13309">
            <v>11.8</v>
          </cell>
        </row>
        <row r="13310">
          <cell r="E13310">
            <v>11320</v>
          </cell>
        </row>
        <row r="13311">
          <cell r="E13311">
            <v>1.8</v>
          </cell>
        </row>
        <row r="13312">
          <cell r="E13312">
            <v>270</v>
          </cell>
        </row>
        <row r="13313">
          <cell r="E13313">
            <v>0.25</v>
          </cell>
        </row>
        <row r="13314">
          <cell r="E13314">
            <v>3.2</v>
          </cell>
        </row>
        <row r="13315">
          <cell r="E13315">
            <v>10.36</v>
          </cell>
        </row>
        <row r="13316">
          <cell r="E13316">
            <v>11320</v>
          </cell>
        </row>
        <row r="13317">
          <cell r="E13317">
            <v>1.8</v>
          </cell>
        </row>
        <row r="13318">
          <cell r="E13318">
            <v>270</v>
          </cell>
        </row>
        <row r="13319">
          <cell r="E13319">
            <v>0.25</v>
          </cell>
        </row>
        <row r="13320">
          <cell r="E13320">
            <v>3.2</v>
          </cell>
        </row>
        <row r="13321">
          <cell r="E13321">
            <v>10.36</v>
          </cell>
        </row>
        <row r="13322">
          <cell r="E13322">
            <v>10860</v>
          </cell>
        </row>
        <row r="13323">
          <cell r="E13323">
            <v>1.8</v>
          </cell>
        </row>
        <row r="13324">
          <cell r="E13324">
            <v>270</v>
          </cell>
        </row>
        <row r="13325">
          <cell r="E13325">
            <v>0.25</v>
          </cell>
        </row>
        <row r="13326">
          <cell r="E13326">
            <v>3.2</v>
          </cell>
        </row>
        <row r="13327">
          <cell r="E13327">
            <v>10.36</v>
          </cell>
        </row>
        <row r="13328">
          <cell r="E13328">
            <v>10860</v>
          </cell>
        </row>
        <row r="13329">
          <cell r="E13329">
            <v>1.8</v>
          </cell>
        </row>
        <row r="13330">
          <cell r="E13330">
            <v>270</v>
          </cell>
        </row>
        <row r="13331">
          <cell r="E13331">
            <v>0.25</v>
          </cell>
        </row>
        <row r="13332">
          <cell r="E13332">
            <v>3.2</v>
          </cell>
        </row>
        <row r="13333">
          <cell r="E13333">
            <v>10.36</v>
          </cell>
        </row>
        <row r="13334">
          <cell r="E13334">
            <v>11320</v>
          </cell>
        </row>
        <row r="13335">
          <cell r="E13335">
            <v>1.8</v>
          </cell>
        </row>
        <row r="13336">
          <cell r="E13336">
            <v>270</v>
          </cell>
        </row>
        <row r="13337">
          <cell r="E13337">
            <v>0.25</v>
          </cell>
        </row>
        <row r="13338">
          <cell r="E13338">
            <v>3.2</v>
          </cell>
        </row>
        <row r="13339">
          <cell r="E13339">
            <v>16.64</v>
          </cell>
        </row>
        <row r="13340">
          <cell r="E13340">
            <v>11320</v>
          </cell>
        </row>
        <row r="13341">
          <cell r="E13341">
            <v>1.8</v>
          </cell>
        </row>
        <row r="13342">
          <cell r="E13342">
            <v>270</v>
          </cell>
        </row>
        <row r="13343">
          <cell r="E13343">
            <v>0.25</v>
          </cell>
        </row>
        <row r="13344">
          <cell r="E13344">
            <v>3.2</v>
          </cell>
        </row>
        <row r="13345">
          <cell r="E13345">
            <v>16.64</v>
          </cell>
        </row>
        <row r="13346">
          <cell r="E13346">
            <v>11320</v>
          </cell>
        </row>
        <row r="13347">
          <cell r="E13347">
            <v>1.8</v>
          </cell>
        </row>
        <row r="13348">
          <cell r="E13348">
            <v>270</v>
          </cell>
        </row>
        <row r="13349">
          <cell r="E13349">
            <v>0.25</v>
          </cell>
        </row>
        <row r="13350">
          <cell r="E13350">
            <v>3.2</v>
          </cell>
        </row>
        <row r="13351">
          <cell r="E13351">
            <v>16.64</v>
          </cell>
        </row>
        <row r="13352">
          <cell r="E13352">
            <v>11320</v>
          </cell>
        </row>
        <row r="13353">
          <cell r="E13353">
            <v>1.8</v>
          </cell>
        </row>
        <row r="13354">
          <cell r="E13354">
            <v>270</v>
          </cell>
        </row>
        <row r="13355">
          <cell r="E13355">
            <v>0.25</v>
          </cell>
        </row>
        <row r="13356">
          <cell r="E13356">
            <v>3.2</v>
          </cell>
        </row>
        <row r="13357">
          <cell r="E13357">
            <v>16.64</v>
          </cell>
        </row>
        <row r="13358">
          <cell r="E13358">
            <v>11320</v>
          </cell>
        </row>
        <row r="13359">
          <cell r="E13359">
            <v>1.8</v>
          </cell>
        </row>
        <row r="13360">
          <cell r="E13360">
            <v>270</v>
          </cell>
        </row>
        <row r="13361">
          <cell r="E13361">
            <v>0.25</v>
          </cell>
        </row>
        <row r="13362">
          <cell r="E13362">
            <v>3.2</v>
          </cell>
        </row>
        <row r="13363">
          <cell r="E13363">
            <v>16.64</v>
          </cell>
        </row>
        <row r="13364">
          <cell r="E13364">
            <v>11320</v>
          </cell>
        </row>
        <row r="13365">
          <cell r="E13365">
            <v>1.8</v>
          </cell>
        </row>
        <row r="13366">
          <cell r="E13366">
            <v>270</v>
          </cell>
        </row>
        <row r="13367">
          <cell r="E13367">
            <v>0.25</v>
          </cell>
        </row>
        <row r="13368">
          <cell r="E13368">
            <v>3.2</v>
          </cell>
        </row>
        <row r="13369">
          <cell r="E13369">
            <v>16.64</v>
          </cell>
        </row>
        <row r="13370">
          <cell r="E13370">
            <v>11320</v>
          </cell>
        </row>
        <row r="13371">
          <cell r="E13371">
            <v>1.8</v>
          </cell>
        </row>
        <row r="13372">
          <cell r="E13372">
            <v>270</v>
          </cell>
        </row>
        <row r="13373">
          <cell r="E13373">
            <v>0.25</v>
          </cell>
        </row>
        <row r="13374">
          <cell r="E13374">
            <v>3.2</v>
          </cell>
        </row>
        <row r="13375">
          <cell r="E13375">
            <v>16.64</v>
          </cell>
        </row>
        <row r="13376">
          <cell r="E13376">
            <v>11320</v>
          </cell>
        </row>
        <row r="13377">
          <cell r="E13377">
            <v>1.8</v>
          </cell>
        </row>
        <row r="13378">
          <cell r="E13378">
            <v>270</v>
          </cell>
        </row>
        <row r="13379">
          <cell r="E13379">
            <v>0.25</v>
          </cell>
        </row>
        <row r="13380">
          <cell r="E13380">
            <v>3.2</v>
          </cell>
        </row>
        <row r="13381">
          <cell r="E13381">
            <v>16.64</v>
          </cell>
        </row>
        <row r="13382">
          <cell r="E13382">
            <v>11320</v>
          </cell>
        </row>
        <row r="13383">
          <cell r="E13383">
            <v>1.8</v>
          </cell>
        </row>
        <row r="13384">
          <cell r="E13384">
            <v>270</v>
          </cell>
        </row>
        <row r="13385">
          <cell r="E13385">
            <v>0.25</v>
          </cell>
        </row>
        <row r="13386">
          <cell r="E13386">
            <v>3.2</v>
          </cell>
        </row>
        <row r="13387">
          <cell r="E13387">
            <v>16.64</v>
          </cell>
        </row>
        <row r="13388">
          <cell r="E13388">
            <v>11320</v>
          </cell>
        </row>
        <row r="13389">
          <cell r="E13389">
            <v>1.8</v>
          </cell>
        </row>
        <row r="13390">
          <cell r="E13390">
            <v>270</v>
          </cell>
        </row>
        <row r="13391">
          <cell r="E13391">
            <v>0.25</v>
          </cell>
        </row>
        <row r="13392">
          <cell r="E13392">
            <v>3.2</v>
          </cell>
        </row>
        <row r="13393">
          <cell r="E13393">
            <v>16.64</v>
          </cell>
        </row>
        <row r="13394">
          <cell r="E13394">
            <v>11320</v>
          </cell>
        </row>
        <row r="13395">
          <cell r="E13395">
            <v>1.8</v>
          </cell>
        </row>
        <row r="13396">
          <cell r="E13396">
            <v>270</v>
          </cell>
        </row>
        <row r="13397">
          <cell r="E13397">
            <v>0.25</v>
          </cell>
        </row>
        <row r="13398">
          <cell r="E13398">
            <v>3.2</v>
          </cell>
        </row>
        <row r="13399">
          <cell r="E13399">
            <v>16.64</v>
          </cell>
        </row>
        <row r="13400">
          <cell r="E13400">
            <v>10430</v>
          </cell>
        </row>
        <row r="13401">
          <cell r="E13401">
            <v>1.8</v>
          </cell>
        </row>
        <row r="13402">
          <cell r="E13402">
            <v>270</v>
          </cell>
        </row>
        <row r="13403">
          <cell r="E13403">
            <v>0.25</v>
          </cell>
        </row>
        <row r="13404">
          <cell r="E13404">
            <v>3.2</v>
          </cell>
        </row>
        <row r="13405">
          <cell r="E13405">
            <v>16.64</v>
          </cell>
        </row>
        <row r="13406">
          <cell r="E13406">
            <v>10430</v>
          </cell>
        </row>
        <row r="13407">
          <cell r="E13407">
            <v>1.8</v>
          </cell>
        </row>
        <row r="13408">
          <cell r="E13408">
            <v>270</v>
          </cell>
        </row>
        <row r="13409">
          <cell r="E13409">
            <v>0.25</v>
          </cell>
        </row>
        <row r="13410">
          <cell r="E13410">
            <v>3.2</v>
          </cell>
        </row>
        <row r="13411">
          <cell r="E13411">
            <v>16.64</v>
          </cell>
        </row>
        <row r="13412">
          <cell r="E13412">
            <v>10430</v>
          </cell>
        </row>
        <row r="13413">
          <cell r="E13413">
            <v>1.8</v>
          </cell>
        </row>
        <row r="13414">
          <cell r="E13414">
            <v>270</v>
          </cell>
        </row>
        <row r="13415">
          <cell r="E13415">
            <v>0.25</v>
          </cell>
        </row>
        <row r="13416">
          <cell r="E13416">
            <v>3.2</v>
          </cell>
        </row>
        <row r="13417">
          <cell r="E13417">
            <v>16.64</v>
          </cell>
        </row>
        <row r="13418">
          <cell r="E13418">
            <v>10430</v>
          </cell>
        </row>
        <row r="13419">
          <cell r="E13419">
            <v>1.8</v>
          </cell>
        </row>
        <row r="13420">
          <cell r="E13420">
            <v>270</v>
          </cell>
        </row>
        <row r="13421">
          <cell r="E13421">
            <v>0.25</v>
          </cell>
        </row>
        <row r="13422">
          <cell r="E13422">
            <v>3.2</v>
          </cell>
        </row>
        <row r="13423">
          <cell r="E13423">
            <v>16.64</v>
          </cell>
        </row>
        <row r="13424">
          <cell r="E13424">
            <v>10430</v>
          </cell>
        </row>
        <row r="13425">
          <cell r="E13425">
            <v>1.8</v>
          </cell>
        </row>
        <row r="13426">
          <cell r="E13426">
            <v>270</v>
          </cell>
        </row>
        <row r="13427">
          <cell r="E13427">
            <v>0.25</v>
          </cell>
        </row>
        <row r="13428">
          <cell r="E13428">
            <v>3.2</v>
          </cell>
        </row>
        <row r="13429">
          <cell r="E13429">
            <v>16.64</v>
          </cell>
        </row>
        <row r="13430">
          <cell r="E13430">
            <v>12290</v>
          </cell>
        </row>
        <row r="13431">
          <cell r="E13431">
            <v>1.8</v>
          </cell>
        </row>
        <row r="13432">
          <cell r="E13432">
            <v>270</v>
          </cell>
        </row>
        <row r="13433">
          <cell r="E13433">
            <v>0.25</v>
          </cell>
        </row>
        <row r="13434">
          <cell r="E13434">
            <v>3.2</v>
          </cell>
        </row>
        <row r="13435">
          <cell r="E13435">
            <v>16.64</v>
          </cell>
        </row>
        <row r="13436">
          <cell r="E13436">
            <v>12290</v>
          </cell>
        </row>
        <row r="13437">
          <cell r="E13437">
            <v>1.8</v>
          </cell>
        </row>
        <row r="13438">
          <cell r="E13438">
            <v>270</v>
          </cell>
        </row>
        <row r="13439">
          <cell r="E13439">
            <v>0.25</v>
          </cell>
        </row>
        <row r="13440">
          <cell r="E13440">
            <v>3.2</v>
          </cell>
        </row>
        <row r="13441">
          <cell r="E13441">
            <v>16.64</v>
          </cell>
        </row>
        <row r="13442">
          <cell r="E13442">
            <v>10860</v>
          </cell>
        </row>
        <row r="13443">
          <cell r="E13443">
            <v>1.8</v>
          </cell>
        </row>
        <row r="13444">
          <cell r="E13444">
            <v>270</v>
          </cell>
        </row>
        <row r="13445">
          <cell r="E13445">
            <v>0.25</v>
          </cell>
        </row>
        <row r="13446">
          <cell r="E13446">
            <v>3.2</v>
          </cell>
        </row>
        <row r="13447">
          <cell r="E13447">
            <v>16.64</v>
          </cell>
        </row>
        <row r="13448">
          <cell r="E13448">
            <v>10860</v>
          </cell>
        </row>
        <row r="13449">
          <cell r="E13449">
            <v>1.8</v>
          </cell>
        </row>
        <row r="13450">
          <cell r="E13450">
            <v>270</v>
          </cell>
        </row>
        <row r="13451">
          <cell r="E13451">
            <v>0.25</v>
          </cell>
        </row>
        <row r="13452">
          <cell r="E13452">
            <v>3.2</v>
          </cell>
        </row>
        <row r="13453">
          <cell r="E13453">
            <v>16.64</v>
          </cell>
        </row>
        <row r="13454">
          <cell r="E13454">
            <v>10860</v>
          </cell>
        </row>
        <row r="13455">
          <cell r="E13455">
            <v>1.8</v>
          </cell>
        </row>
        <row r="13456">
          <cell r="E13456">
            <v>270</v>
          </cell>
        </row>
        <row r="13457">
          <cell r="E13457">
            <v>0.25</v>
          </cell>
        </row>
        <row r="13458">
          <cell r="E13458">
            <v>3.2</v>
          </cell>
        </row>
        <row r="13459">
          <cell r="E13459">
            <v>16.64</v>
          </cell>
        </row>
        <row r="13460">
          <cell r="E13460">
            <v>10860</v>
          </cell>
        </row>
        <row r="13461">
          <cell r="E13461">
            <v>1.8</v>
          </cell>
        </row>
        <row r="13462">
          <cell r="E13462">
            <v>270</v>
          </cell>
        </row>
        <row r="13463">
          <cell r="E13463">
            <v>0.25</v>
          </cell>
        </row>
        <row r="13464">
          <cell r="E13464">
            <v>3.2</v>
          </cell>
        </row>
        <row r="13465">
          <cell r="E13465">
            <v>16.64</v>
          </cell>
        </row>
        <row r="13466">
          <cell r="E13466">
            <v>10860</v>
          </cell>
        </row>
        <row r="13467">
          <cell r="E13467">
            <v>1.8</v>
          </cell>
        </row>
        <row r="13468">
          <cell r="E13468">
            <v>270</v>
          </cell>
        </row>
        <row r="13469">
          <cell r="E13469">
            <v>0.25</v>
          </cell>
        </row>
        <row r="13470">
          <cell r="E13470">
            <v>3.2</v>
          </cell>
        </row>
        <row r="13471">
          <cell r="E13471">
            <v>16.64</v>
          </cell>
        </row>
        <row r="13472">
          <cell r="E13472">
            <v>10860</v>
          </cell>
        </row>
        <row r="13473">
          <cell r="E13473">
            <v>1.8</v>
          </cell>
        </row>
        <row r="13474">
          <cell r="E13474">
            <v>270</v>
          </cell>
        </row>
        <row r="13475">
          <cell r="E13475">
            <v>0.25</v>
          </cell>
        </row>
        <row r="13476">
          <cell r="E13476">
            <v>3.2</v>
          </cell>
        </row>
        <row r="13477">
          <cell r="E13477">
            <v>16.64</v>
          </cell>
        </row>
        <row r="13478">
          <cell r="E13478">
            <v>10430</v>
          </cell>
        </row>
        <row r="13479">
          <cell r="E13479">
            <v>1.8</v>
          </cell>
        </row>
        <row r="13480">
          <cell r="E13480">
            <v>270</v>
          </cell>
        </row>
        <row r="13481">
          <cell r="E13481">
            <v>0.25</v>
          </cell>
        </row>
        <row r="13482">
          <cell r="E13482">
            <v>3.2</v>
          </cell>
        </row>
        <row r="13483">
          <cell r="E13483">
            <v>16.64</v>
          </cell>
        </row>
        <row r="13484">
          <cell r="E13484">
            <v>10430</v>
          </cell>
        </row>
        <row r="13485">
          <cell r="E13485">
            <v>1.8</v>
          </cell>
        </row>
        <row r="13486">
          <cell r="E13486">
            <v>270</v>
          </cell>
        </row>
        <row r="13487">
          <cell r="E13487">
            <v>0.25</v>
          </cell>
        </row>
        <row r="13488">
          <cell r="E13488">
            <v>3.2</v>
          </cell>
        </row>
        <row r="13489">
          <cell r="E13489">
            <v>16.64</v>
          </cell>
        </row>
        <row r="13490">
          <cell r="E13490">
            <v>10430</v>
          </cell>
        </row>
        <row r="13491">
          <cell r="E13491">
            <v>1.8</v>
          </cell>
        </row>
        <row r="13492">
          <cell r="E13492">
            <v>270</v>
          </cell>
        </row>
        <row r="13493">
          <cell r="E13493">
            <v>0.25</v>
          </cell>
        </row>
        <row r="13494">
          <cell r="E13494">
            <v>3.2</v>
          </cell>
        </row>
        <row r="13495">
          <cell r="E13495">
            <v>16.64</v>
          </cell>
        </row>
        <row r="13496">
          <cell r="E13496">
            <v>10430</v>
          </cell>
        </row>
        <row r="13497">
          <cell r="E13497">
            <v>1.8</v>
          </cell>
        </row>
        <row r="13498">
          <cell r="E13498">
            <v>270</v>
          </cell>
        </row>
        <row r="13499">
          <cell r="E13499">
            <v>0.25</v>
          </cell>
        </row>
        <row r="13500">
          <cell r="E13500">
            <v>3.2</v>
          </cell>
        </row>
        <row r="13501">
          <cell r="E13501">
            <v>16.64</v>
          </cell>
        </row>
        <row r="13502">
          <cell r="E13502">
            <v>10430</v>
          </cell>
        </row>
        <row r="13503">
          <cell r="E13503">
            <v>1.8</v>
          </cell>
        </row>
        <row r="13504">
          <cell r="E13504">
            <v>270</v>
          </cell>
        </row>
        <row r="13505">
          <cell r="E13505">
            <v>0.25</v>
          </cell>
        </row>
        <row r="13506">
          <cell r="E13506">
            <v>3.2</v>
          </cell>
        </row>
        <row r="13507">
          <cell r="E13507">
            <v>16.64</v>
          </cell>
        </row>
        <row r="13508">
          <cell r="E13508">
            <v>10430</v>
          </cell>
        </row>
        <row r="13509">
          <cell r="E13509">
            <v>1.8</v>
          </cell>
        </row>
        <row r="13510">
          <cell r="E13510">
            <v>270</v>
          </cell>
        </row>
        <row r="13511">
          <cell r="E13511">
            <v>0.25</v>
          </cell>
        </row>
        <row r="13512">
          <cell r="E13512">
            <v>3.2</v>
          </cell>
        </row>
        <row r="13513">
          <cell r="E13513">
            <v>16.64</v>
          </cell>
        </row>
        <row r="13514">
          <cell r="E13514">
            <v>10430</v>
          </cell>
        </row>
        <row r="13515">
          <cell r="E13515">
            <v>1.8</v>
          </cell>
        </row>
        <row r="13516">
          <cell r="E13516">
            <v>270</v>
          </cell>
        </row>
        <row r="13517">
          <cell r="E13517">
            <v>0.25</v>
          </cell>
        </row>
        <row r="13518">
          <cell r="E13518">
            <v>3.2</v>
          </cell>
        </row>
        <row r="13519">
          <cell r="E13519">
            <v>16.64</v>
          </cell>
        </row>
        <row r="13520">
          <cell r="E13520">
            <v>10430</v>
          </cell>
        </row>
        <row r="13521">
          <cell r="E13521">
            <v>1.8</v>
          </cell>
        </row>
        <row r="13522">
          <cell r="E13522">
            <v>270</v>
          </cell>
        </row>
        <row r="13523">
          <cell r="E13523">
            <v>0.25</v>
          </cell>
        </row>
        <row r="13524">
          <cell r="E13524">
            <v>3.2</v>
          </cell>
        </row>
        <row r="13525">
          <cell r="E13525">
            <v>16.64</v>
          </cell>
        </row>
        <row r="13526">
          <cell r="E13526">
            <v>10430</v>
          </cell>
        </row>
        <row r="13527">
          <cell r="E13527">
            <v>1.8</v>
          </cell>
        </row>
        <row r="13528">
          <cell r="E13528">
            <v>270</v>
          </cell>
        </row>
        <row r="13529">
          <cell r="E13529">
            <v>0.25</v>
          </cell>
        </row>
        <row r="13530">
          <cell r="E13530">
            <v>3.2</v>
          </cell>
        </row>
        <row r="13531">
          <cell r="E13531">
            <v>16.64</v>
          </cell>
        </row>
        <row r="13532">
          <cell r="E13532">
            <v>10430</v>
          </cell>
        </row>
        <row r="13533">
          <cell r="E13533">
            <v>1.8</v>
          </cell>
        </row>
        <row r="13534">
          <cell r="E13534">
            <v>270</v>
          </cell>
        </row>
        <row r="13535">
          <cell r="E13535">
            <v>0.25</v>
          </cell>
        </row>
        <row r="13536">
          <cell r="E13536">
            <v>3.2</v>
          </cell>
        </row>
        <row r="13537">
          <cell r="E13537">
            <v>16.64</v>
          </cell>
        </row>
        <row r="13538">
          <cell r="E13538">
            <v>12290</v>
          </cell>
        </row>
        <row r="13539">
          <cell r="E13539">
            <v>1.8</v>
          </cell>
        </row>
        <row r="13540">
          <cell r="E13540">
            <v>270</v>
          </cell>
        </row>
        <row r="13541">
          <cell r="E13541">
            <v>0.25</v>
          </cell>
        </row>
        <row r="13542">
          <cell r="E13542">
            <v>3.2</v>
          </cell>
        </row>
        <row r="13543">
          <cell r="E13543">
            <v>16.64</v>
          </cell>
        </row>
        <row r="13544">
          <cell r="E13544">
            <v>11320</v>
          </cell>
        </row>
        <row r="13545">
          <cell r="E13545">
            <v>1.8</v>
          </cell>
        </row>
        <row r="13546">
          <cell r="E13546">
            <v>270</v>
          </cell>
        </row>
        <row r="13547">
          <cell r="E13547">
            <v>0.25</v>
          </cell>
        </row>
        <row r="13548">
          <cell r="E13548">
            <v>3.2</v>
          </cell>
        </row>
        <row r="13549">
          <cell r="E13549">
            <v>16.64</v>
          </cell>
        </row>
        <row r="13550">
          <cell r="E13550">
            <v>11320</v>
          </cell>
        </row>
        <row r="13551">
          <cell r="E13551">
            <v>1.8</v>
          </cell>
        </row>
        <row r="13552">
          <cell r="E13552">
            <v>270</v>
          </cell>
        </row>
        <row r="13553">
          <cell r="E13553">
            <v>0.25</v>
          </cell>
        </row>
        <row r="13554">
          <cell r="E13554">
            <v>3.2</v>
          </cell>
        </row>
        <row r="13555">
          <cell r="E13555">
            <v>16.64</v>
          </cell>
        </row>
        <row r="13556">
          <cell r="E13556">
            <v>11320</v>
          </cell>
        </row>
        <row r="13557">
          <cell r="E13557">
            <v>1.8</v>
          </cell>
        </row>
        <row r="13558">
          <cell r="E13558">
            <v>270</v>
          </cell>
        </row>
        <row r="13559">
          <cell r="E13559">
            <v>0.25</v>
          </cell>
        </row>
        <row r="13560">
          <cell r="E13560">
            <v>3.2</v>
          </cell>
        </row>
        <row r="13561">
          <cell r="E13561">
            <v>16.64</v>
          </cell>
        </row>
        <row r="13562">
          <cell r="E13562">
            <v>11420</v>
          </cell>
        </row>
        <row r="13563">
          <cell r="E13563">
            <v>1.8</v>
          </cell>
        </row>
        <row r="13564">
          <cell r="E13564">
            <v>270</v>
          </cell>
        </row>
        <row r="13565">
          <cell r="E13565">
            <v>0.25</v>
          </cell>
        </row>
        <row r="13566">
          <cell r="E13566">
            <v>3.2</v>
          </cell>
        </row>
        <row r="13567">
          <cell r="E13567">
            <v>16.64</v>
          </cell>
        </row>
        <row r="13568">
          <cell r="E13568">
            <v>11420</v>
          </cell>
        </row>
        <row r="13569">
          <cell r="E13569">
            <v>1.8</v>
          </cell>
        </row>
        <row r="13570">
          <cell r="E13570">
            <v>270</v>
          </cell>
        </row>
        <row r="13571">
          <cell r="E13571">
            <v>0.25</v>
          </cell>
        </row>
        <row r="13572">
          <cell r="E13572">
            <v>3.2</v>
          </cell>
        </row>
        <row r="13573">
          <cell r="E13573">
            <v>16.64</v>
          </cell>
        </row>
        <row r="13574">
          <cell r="E13574">
            <v>11420</v>
          </cell>
        </row>
        <row r="13575">
          <cell r="E13575">
            <v>1.8</v>
          </cell>
        </row>
        <row r="13576">
          <cell r="E13576">
            <v>270</v>
          </cell>
        </row>
        <row r="13577">
          <cell r="E13577">
            <v>0.25</v>
          </cell>
        </row>
        <row r="13578">
          <cell r="E13578">
            <v>3.2</v>
          </cell>
        </row>
        <row r="13579">
          <cell r="E13579">
            <v>16.64</v>
          </cell>
        </row>
        <row r="13580">
          <cell r="E13580">
            <v>11420</v>
          </cell>
        </row>
        <row r="13581">
          <cell r="E13581">
            <v>1.8</v>
          </cell>
        </row>
        <row r="13582">
          <cell r="E13582">
            <v>270</v>
          </cell>
        </row>
        <row r="13583">
          <cell r="E13583">
            <v>0.25</v>
          </cell>
        </row>
        <row r="13584">
          <cell r="E13584">
            <v>3.2</v>
          </cell>
        </row>
        <row r="13585">
          <cell r="E13585">
            <v>16.64</v>
          </cell>
        </row>
        <row r="13586">
          <cell r="E13586">
            <v>11760</v>
          </cell>
        </row>
        <row r="13587">
          <cell r="E13587">
            <v>1.8</v>
          </cell>
        </row>
        <row r="13588">
          <cell r="E13588">
            <v>270</v>
          </cell>
        </row>
        <row r="13589">
          <cell r="E13589">
            <v>0.25</v>
          </cell>
        </row>
        <row r="13590">
          <cell r="E13590">
            <v>3.2</v>
          </cell>
        </row>
        <row r="13591">
          <cell r="E13591">
            <v>16.64</v>
          </cell>
        </row>
        <row r="13592">
          <cell r="E13592">
            <v>11760</v>
          </cell>
        </row>
        <row r="13593">
          <cell r="E13593">
            <v>1.8</v>
          </cell>
        </row>
        <row r="13594">
          <cell r="E13594">
            <v>270</v>
          </cell>
        </row>
        <row r="13595">
          <cell r="E13595">
            <v>0.25</v>
          </cell>
        </row>
        <row r="13596">
          <cell r="E13596">
            <v>3.2</v>
          </cell>
        </row>
        <row r="13597">
          <cell r="E13597">
            <v>16.64</v>
          </cell>
        </row>
        <row r="13598">
          <cell r="E13598">
            <v>11760</v>
          </cell>
        </row>
        <row r="13599">
          <cell r="E13599">
            <v>1.8</v>
          </cell>
        </row>
        <row r="13600">
          <cell r="E13600">
            <v>270</v>
          </cell>
        </row>
        <row r="13601">
          <cell r="E13601">
            <v>0.25</v>
          </cell>
        </row>
        <row r="13602">
          <cell r="E13602">
            <v>3.2</v>
          </cell>
        </row>
        <row r="13603">
          <cell r="E13603">
            <v>16.64</v>
          </cell>
        </row>
        <row r="13604">
          <cell r="E13604">
            <v>11760</v>
          </cell>
        </row>
        <row r="13605">
          <cell r="E13605">
            <v>1.8</v>
          </cell>
        </row>
        <row r="13606">
          <cell r="E13606">
            <v>270</v>
          </cell>
        </row>
        <row r="13607">
          <cell r="E13607">
            <v>0.25</v>
          </cell>
        </row>
        <row r="13608">
          <cell r="E13608">
            <v>3.2</v>
          </cell>
        </row>
        <row r="13609">
          <cell r="E13609">
            <v>16.64</v>
          </cell>
        </row>
        <row r="13610">
          <cell r="E13610">
            <v>11420</v>
          </cell>
        </row>
        <row r="13611">
          <cell r="E13611">
            <v>1.8</v>
          </cell>
        </row>
        <row r="13612">
          <cell r="E13612">
            <v>270</v>
          </cell>
        </row>
        <row r="13613">
          <cell r="E13613">
            <v>0.25</v>
          </cell>
        </row>
        <row r="13614">
          <cell r="E13614">
            <v>3.2</v>
          </cell>
        </row>
        <row r="13615">
          <cell r="E13615">
            <v>16.64</v>
          </cell>
        </row>
        <row r="13616">
          <cell r="E13616">
            <v>11420</v>
          </cell>
        </row>
        <row r="13617">
          <cell r="E13617">
            <v>1.8</v>
          </cell>
        </row>
        <row r="13618">
          <cell r="E13618">
            <v>270</v>
          </cell>
        </row>
        <row r="13619">
          <cell r="E13619">
            <v>0.25</v>
          </cell>
        </row>
        <row r="13620">
          <cell r="E13620">
            <v>3.2</v>
          </cell>
        </row>
        <row r="13621">
          <cell r="E13621">
            <v>16.64</v>
          </cell>
        </row>
        <row r="13622">
          <cell r="E13622">
            <v>11760</v>
          </cell>
        </row>
        <row r="13623">
          <cell r="E13623">
            <v>1.8</v>
          </cell>
        </row>
        <row r="13624">
          <cell r="E13624">
            <v>270</v>
          </cell>
        </row>
        <row r="13625">
          <cell r="E13625">
            <v>0.25</v>
          </cell>
        </row>
        <row r="13626">
          <cell r="E13626">
            <v>3.2</v>
          </cell>
        </row>
        <row r="13627">
          <cell r="E13627">
            <v>16.64</v>
          </cell>
        </row>
        <row r="13628">
          <cell r="E13628">
            <v>11760</v>
          </cell>
        </row>
        <row r="13629">
          <cell r="E13629">
            <v>1.8</v>
          </cell>
        </row>
        <row r="13630">
          <cell r="E13630">
            <v>270</v>
          </cell>
        </row>
        <row r="13631">
          <cell r="E13631">
            <v>0.25</v>
          </cell>
        </row>
        <row r="13632">
          <cell r="E13632">
            <v>3.2</v>
          </cell>
        </row>
        <row r="13633">
          <cell r="E13633">
            <v>16.64</v>
          </cell>
        </row>
        <row r="13634">
          <cell r="E13634">
            <v>11760</v>
          </cell>
        </row>
        <row r="13635">
          <cell r="E13635">
            <v>1.8</v>
          </cell>
        </row>
        <row r="13636">
          <cell r="E13636">
            <v>270</v>
          </cell>
        </row>
        <row r="13637">
          <cell r="E13637">
            <v>0.25</v>
          </cell>
        </row>
        <row r="13638">
          <cell r="E13638">
            <v>3.2</v>
          </cell>
        </row>
        <row r="13639">
          <cell r="E13639">
            <v>16.64</v>
          </cell>
        </row>
        <row r="13640">
          <cell r="E13640">
            <v>11760</v>
          </cell>
        </row>
        <row r="13641">
          <cell r="E13641">
            <v>1.8</v>
          </cell>
        </row>
        <row r="13642">
          <cell r="E13642">
            <v>270</v>
          </cell>
        </row>
        <row r="13643">
          <cell r="E13643">
            <v>0.25</v>
          </cell>
        </row>
        <row r="13644">
          <cell r="E13644">
            <v>3.2</v>
          </cell>
        </row>
        <row r="13645">
          <cell r="E13645">
            <v>16.64</v>
          </cell>
        </row>
        <row r="13646">
          <cell r="E13646">
            <v>11760</v>
          </cell>
        </row>
        <row r="13647">
          <cell r="E13647">
            <v>1.8</v>
          </cell>
        </row>
        <row r="13648">
          <cell r="E13648">
            <v>270</v>
          </cell>
        </row>
        <row r="13649">
          <cell r="E13649">
            <v>0.25</v>
          </cell>
        </row>
        <row r="13650">
          <cell r="E13650">
            <v>3.2</v>
          </cell>
        </row>
        <row r="13651">
          <cell r="E13651">
            <v>16.64</v>
          </cell>
        </row>
        <row r="13652">
          <cell r="E13652">
            <v>11760</v>
          </cell>
        </row>
        <row r="13653">
          <cell r="E13653">
            <v>1.8</v>
          </cell>
        </row>
        <row r="13654">
          <cell r="E13654">
            <v>270</v>
          </cell>
        </row>
        <row r="13655">
          <cell r="E13655">
            <v>0.25</v>
          </cell>
        </row>
        <row r="13656">
          <cell r="E13656">
            <v>3.2</v>
          </cell>
        </row>
        <row r="13657">
          <cell r="E13657">
            <v>16.64</v>
          </cell>
        </row>
        <row r="13658">
          <cell r="E13658">
            <v>11760</v>
          </cell>
        </row>
        <row r="13659">
          <cell r="E13659">
            <v>1.8</v>
          </cell>
        </row>
        <row r="13660">
          <cell r="E13660">
            <v>270</v>
          </cell>
        </row>
        <row r="13661">
          <cell r="E13661">
            <v>0.25</v>
          </cell>
        </row>
        <row r="13662">
          <cell r="E13662">
            <v>3.2</v>
          </cell>
        </row>
        <row r="13663">
          <cell r="E13663">
            <v>16.64</v>
          </cell>
        </row>
        <row r="13664">
          <cell r="E13664">
            <v>11760</v>
          </cell>
        </row>
        <row r="13665">
          <cell r="E13665">
            <v>1.8</v>
          </cell>
        </row>
        <row r="13666">
          <cell r="E13666">
            <v>270</v>
          </cell>
        </row>
        <row r="13667">
          <cell r="E13667">
            <v>0.25</v>
          </cell>
        </row>
        <row r="13668">
          <cell r="E13668">
            <v>3.2</v>
          </cell>
        </row>
        <row r="13669">
          <cell r="E13669">
            <v>16.64</v>
          </cell>
        </row>
        <row r="13670">
          <cell r="E13670">
            <v>11760</v>
          </cell>
        </row>
        <row r="13671">
          <cell r="E13671">
            <v>1.8</v>
          </cell>
        </row>
        <row r="13672">
          <cell r="E13672">
            <v>270</v>
          </cell>
        </row>
        <row r="13673">
          <cell r="E13673">
            <v>0.25</v>
          </cell>
        </row>
        <row r="13674">
          <cell r="E13674">
            <v>3.2</v>
          </cell>
        </row>
        <row r="13675">
          <cell r="E13675">
            <v>16.64</v>
          </cell>
        </row>
        <row r="13676">
          <cell r="E13676">
            <v>11760</v>
          </cell>
        </row>
        <row r="13677">
          <cell r="E13677">
            <v>1.8</v>
          </cell>
        </row>
        <row r="13678">
          <cell r="E13678">
            <v>270</v>
          </cell>
        </row>
        <row r="13679">
          <cell r="E13679">
            <v>0.25</v>
          </cell>
        </row>
        <row r="13680">
          <cell r="E13680">
            <v>3.2</v>
          </cell>
        </row>
        <row r="13681">
          <cell r="E13681">
            <v>16.64</v>
          </cell>
        </row>
        <row r="13682">
          <cell r="E13682">
            <v>11760</v>
          </cell>
        </row>
        <row r="13683">
          <cell r="E13683">
            <v>1.8</v>
          </cell>
        </row>
        <row r="13684">
          <cell r="E13684">
            <v>270</v>
          </cell>
        </row>
        <row r="13685">
          <cell r="E13685">
            <v>0.25</v>
          </cell>
        </row>
        <row r="13686">
          <cell r="E13686">
            <v>3.2</v>
          </cell>
        </row>
        <row r="13687">
          <cell r="E13687">
            <v>16.64</v>
          </cell>
        </row>
        <row r="13688">
          <cell r="E13688">
            <v>11760</v>
          </cell>
        </row>
        <row r="13689">
          <cell r="E13689">
            <v>1.8</v>
          </cell>
        </row>
        <row r="13690">
          <cell r="E13690">
            <v>270</v>
          </cell>
        </row>
        <row r="13691">
          <cell r="E13691">
            <v>0.25</v>
          </cell>
        </row>
        <row r="13692">
          <cell r="E13692">
            <v>3.2</v>
          </cell>
        </row>
        <row r="13693">
          <cell r="E13693">
            <v>16.64</v>
          </cell>
        </row>
        <row r="13694">
          <cell r="E13694">
            <v>11760</v>
          </cell>
        </row>
        <row r="13695">
          <cell r="E13695">
            <v>1.8</v>
          </cell>
        </row>
        <row r="13696">
          <cell r="E13696">
            <v>270</v>
          </cell>
        </row>
        <row r="13697">
          <cell r="E13697">
            <v>0.25</v>
          </cell>
        </row>
        <row r="13698">
          <cell r="E13698">
            <v>3.2</v>
          </cell>
        </row>
        <row r="13699">
          <cell r="E13699">
            <v>16.64</v>
          </cell>
        </row>
        <row r="13700">
          <cell r="E13700">
            <v>11760</v>
          </cell>
        </row>
        <row r="13701">
          <cell r="E13701">
            <v>1.8</v>
          </cell>
        </row>
        <row r="13702">
          <cell r="E13702">
            <v>270</v>
          </cell>
        </row>
        <row r="13703">
          <cell r="E13703">
            <v>0.25</v>
          </cell>
        </row>
        <row r="13704">
          <cell r="E13704">
            <v>3.2</v>
          </cell>
        </row>
        <row r="13705">
          <cell r="E13705">
            <v>16.64</v>
          </cell>
        </row>
        <row r="13706">
          <cell r="E13706">
            <v>11760</v>
          </cell>
        </row>
        <row r="13707">
          <cell r="E13707">
            <v>1.8</v>
          </cell>
        </row>
        <row r="13708">
          <cell r="E13708">
            <v>270</v>
          </cell>
        </row>
        <row r="13709">
          <cell r="E13709">
            <v>0.25</v>
          </cell>
        </row>
        <row r="13710">
          <cell r="E13710">
            <v>3.2</v>
          </cell>
        </row>
        <row r="13711">
          <cell r="E13711">
            <v>16.64</v>
          </cell>
        </row>
        <row r="13712">
          <cell r="E13712">
            <v>11760</v>
          </cell>
        </row>
        <row r="13713">
          <cell r="E13713">
            <v>1.8</v>
          </cell>
        </row>
        <row r="13714">
          <cell r="E13714">
            <v>270</v>
          </cell>
        </row>
        <row r="13715">
          <cell r="E13715">
            <v>0.25</v>
          </cell>
        </row>
        <row r="13716">
          <cell r="E13716">
            <v>3.2</v>
          </cell>
        </row>
        <row r="13717">
          <cell r="E13717">
            <v>16.64</v>
          </cell>
        </row>
        <row r="13718">
          <cell r="E13718">
            <v>11760</v>
          </cell>
        </row>
        <row r="13719">
          <cell r="E13719">
            <v>1.8</v>
          </cell>
        </row>
        <row r="13720">
          <cell r="E13720">
            <v>270</v>
          </cell>
        </row>
        <row r="13721">
          <cell r="E13721">
            <v>0.25</v>
          </cell>
        </row>
        <row r="13722">
          <cell r="E13722">
            <v>3.2</v>
          </cell>
        </row>
        <row r="13723">
          <cell r="E13723">
            <v>16.64</v>
          </cell>
        </row>
        <row r="13724">
          <cell r="E13724">
            <v>11760</v>
          </cell>
        </row>
        <row r="13725">
          <cell r="E13725">
            <v>1.8</v>
          </cell>
        </row>
        <row r="13726">
          <cell r="E13726">
            <v>270</v>
          </cell>
        </row>
        <row r="13727">
          <cell r="E13727">
            <v>0.25</v>
          </cell>
        </row>
        <row r="13728">
          <cell r="E13728">
            <v>3.2</v>
          </cell>
        </row>
        <row r="13729">
          <cell r="E13729">
            <v>16.64</v>
          </cell>
        </row>
        <row r="13730">
          <cell r="E13730">
            <v>11760</v>
          </cell>
        </row>
        <row r="13731">
          <cell r="E13731">
            <v>1.8</v>
          </cell>
        </row>
        <row r="13732">
          <cell r="E13732">
            <v>270</v>
          </cell>
        </row>
        <row r="13733">
          <cell r="E13733">
            <v>0.25</v>
          </cell>
        </row>
        <row r="13734">
          <cell r="E13734">
            <v>3.2</v>
          </cell>
        </row>
        <row r="13735">
          <cell r="E13735">
            <v>16.64</v>
          </cell>
        </row>
        <row r="13736">
          <cell r="E13736">
            <v>11760</v>
          </cell>
        </row>
        <row r="13737">
          <cell r="E13737">
            <v>1.8</v>
          </cell>
        </row>
        <row r="13738">
          <cell r="E13738">
            <v>270</v>
          </cell>
        </row>
        <row r="13739">
          <cell r="E13739">
            <v>0.25</v>
          </cell>
        </row>
        <row r="13740">
          <cell r="E13740">
            <v>3.2</v>
          </cell>
        </row>
        <row r="13741">
          <cell r="E13741">
            <v>16.64</v>
          </cell>
        </row>
        <row r="13742">
          <cell r="E13742">
            <v>11760</v>
          </cell>
        </row>
        <row r="13743">
          <cell r="E13743">
            <v>1.8</v>
          </cell>
        </row>
        <row r="13744">
          <cell r="E13744">
            <v>270</v>
          </cell>
        </row>
        <row r="13745">
          <cell r="E13745">
            <v>0.25</v>
          </cell>
        </row>
        <row r="13746">
          <cell r="E13746">
            <v>3.2</v>
          </cell>
        </row>
        <row r="13747">
          <cell r="E13747">
            <v>16.64</v>
          </cell>
        </row>
        <row r="13748">
          <cell r="E13748">
            <v>11760</v>
          </cell>
        </row>
        <row r="13749">
          <cell r="E13749">
            <v>1.8</v>
          </cell>
        </row>
        <row r="13750">
          <cell r="E13750">
            <v>270</v>
          </cell>
        </row>
        <row r="13751">
          <cell r="E13751">
            <v>0.25</v>
          </cell>
        </row>
        <row r="13752">
          <cell r="E13752">
            <v>3.2</v>
          </cell>
        </row>
        <row r="13753">
          <cell r="E13753">
            <v>16.64</v>
          </cell>
        </row>
        <row r="13754">
          <cell r="E13754">
            <v>11760</v>
          </cell>
        </row>
        <row r="13755">
          <cell r="E13755">
            <v>1.8</v>
          </cell>
        </row>
        <row r="13756">
          <cell r="E13756">
            <v>270</v>
          </cell>
        </row>
        <row r="13757">
          <cell r="E13757">
            <v>0.25</v>
          </cell>
        </row>
        <row r="13758">
          <cell r="E13758">
            <v>3.2</v>
          </cell>
        </row>
        <row r="13759">
          <cell r="E13759">
            <v>16.64</v>
          </cell>
        </row>
        <row r="13760">
          <cell r="E13760">
            <v>11760</v>
          </cell>
        </row>
        <row r="13761">
          <cell r="E13761">
            <v>1.8</v>
          </cell>
        </row>
        <row r="13762">
          <cell r="E13762">
            <v>270</v>
          </cell>
        </row>
        <row r="13763">
          <cell r="E13763">
            <v>0.25</v>
          </cell>
        </row>
        <row r="13764">
          <cell r="E13764">
            <v>3.2</v>
          </cell>
        </row>
        <row r="13765">
          <cell r="E13765">
            <v>16.64</v>
          </cell>
        </row>
        <row r="13766">
          <cell r="E13766">
            <v>11760</v>
          </cell>
        </row>
        <row r="13767">
          <cell r="E13767">
            <v>1.8</v>
          </cell>
        </row>
        <row r="13768">
          <cell r="E13768">
            <v>270</v>
          </cell>
        </row>
        <row r="13769">
          <cell r="E13769">
            <v>0.25</v>
          </cell>
        </row>
        <row r="13770">
          <cell r="E13770">
            <v>3.2</v>
          </cell>
        </row>
        <row r="13771">
          <cell r="E13771">
            <v>16.64</v>
          </cell>
        </row>
        <row r="13772">
          <cell r="E13772">
            <v>11760</v>
          </cell>
        </row>
        <row r="13773">
          <cell r="E13773">
            <v>1.8</v>
          </cell>
        </row>
        <row r="13774">
          <cell r="E13774">
            <v>270</v>
          </cell>
        </row>
        <row r="13775">
          <cell r="E13775">
            <v>0.25</v>
          </cell>
        </row>
        <row r="13776">
          <cell r="E13776">
            <v>3.2</v>
          </cell>
        </row>
        <row r="13777">
          <cell r="E13777">
            <v>16.64</v>
          </cell>
        </row>
        <row r="13778">
          <cell r="E13778">
            <v>11760</v>
          </cell>
        </row>
        <row r="13779">
          <cell r="E13779">
            <v>1.8</v>
          </cell>
        </row>
        <row r="13780">
          <cell r="E13780">
            <v>270</v>
          </cell>
        </row>
        <row r="13781">
          <cell r="E13781">
            <v>0.25</v>
          </cell>
        </row>
        <row r="13782">
          <cell r="E13782">
            <v>3.2</v>
          </cell>
        </row>
        <row r="13783">
          <cell r="E13783">
            <v>16.64</v>
          </cell>
        </row>
        <row r="13784">
          <cell r="E13784">
            <v>11760</v>
          </cell>
        </row>
        <row r="13785">
          <cell r="E13785">
            <v>1.8</v>
          </cell>
        </row>
        <row r="13786">
          <cell r="E13786">
            <v>270</v>
          </cell>
        </row>
        <row r="13787">
          <cell r="E13787">
            <v>0.25</v>
          </cell>
        </row>
        <row r="13788">
          <cell r="E13788">
            <v>3.2</v>
          </cell>
        </row>
        <row r="13789">
          <cell r="E13789">
            <v>16.64</v>
          </cell>
        </row>
        <row r="13790">
          <cell r="E13790">
            <v>11760</v>
          </cell>
        </row>
        <row r="13791">
          <cell r="E13791">
            <v>1.8</v>
          </cell>
        </row>
        <row r="13792">
          <cell r="E13792">
            <v>270</v>
          </cell>
        </row>
        <row r="13793">
          <cell r="E13793">
            <v>0.25</v>
          </cell>
        </row>
        <row r="13794">
          <cell r="E13794">
            <v>3.2</v>
          </cell>
        </row>
        <row r="13795">
          <cell r="E13795">
            <v>16.64</v>
          </cell>
        </row>
        <row r="13796">
          <cell r="E13796">
            <v>11760</v>
          </cell>
        </row>
        <row r="13797">
          <cell r="E13797">
            <v>1.8</v>
          </cell>
        </row>
        <row r="13798">
          <cell r="E13798">
            <v>270</v>
          </cell>
        </row>
        <row r="13799">
          <cell r="E13799">
            <v>0.25</v>
          </cell>
        </row>
        <row r="13800">
          <cell r="E13800">
            <v>3.2</v>
          </cell>
        </row>
        <row r="13801">
          <cell r="E13801">
            <v>16.64</v>
          </cell>
        </row>
        <row r="13802">
          <cell r="E13802">
            <v>11760</v>
          </cell>
        </row>
        <row r="13803">
          <cell r="E13803">
            <v>1.8</v>
          </cell>
        </row>
        <row r="13804">
          <cell r="E13804">
            <v>270</v>
          </cell>
        </row>
        <row r="13805">
          <cell r="E13805">
            <v>0.25</v>
          </cell>
        </row>
        <row r="13806">
          <cell r="E13806">
            <v>3.2</v>
          </cell>
        </row>
        <row r="13807">
          <cell r="E13807">
            <v>16.64</v>
          </cell>
        </row>
        <row r="13808">
          <cell r="E13808">
            <v>6195</v>
          </cell>
        </row>
        <row r="13809">
          <cell r="E13809">
            <v>1.8</v>
          </cell>
        </row>
        <row r="13810">
          <cell r="E13810">
            <v>270</v>
          </cell>
        </row>
        <row r="13811">
          <cell r="E13811">
            <v>0.49</v>
          </cell>
        </row>
        <row r="13812">
          <cell r="E13812">
            <v>3.26</v>
          </cell>
        </row>
        <row r="13813">
          <cell r="E13813">
            <v>11.54</v>
          </cell>
        </row>
        <row r="13814">
          <cell r="E13814">
            <v>10.36</v>
          </cell>
        </row>
        <row r="13815">
          <cell r="E13815">
            <v>-10.36</v>
          </cell>
        </row>
        <row r="13816">
          <cell r="E13816">
            <v>29.46</v>
          </cell>
        </row>
        <row r="13817">
          <cell r="E13817">
            <v>6195</v>
          </cell>
        </row>
        <row r="13818">
          <cell r="E13818">
            <v>1.8</v>
          </cell>
        </row>
        <row r="13819">
          <cell r="E13819">
            <v>270</v>
          </cell>
        </row>
        <row r="13820">
          <cell r="E13820">
            <v>0.49</v>
          </cell>
        </row>
        <row r="13821">
          <cell r="E13821">
            <v>3.26</v>
          </cell>
        </row>
        <row r="13822">
          <cell r="E13822">
            <v>11.54</v>
          </cell>
        </row>
        <row r="13823">
          <cell r="E13823">
            <v>10.36</v>
          </cell>
        </row>
        <row r="13824">
          <cell r="E13824">
            <v>-10.36</v>
          </cell>
        </row>
        <row r="13825">
          <cell r="E13825">
            <v>29.46</v>
          </cell>
        </row>
        <row r="13826">
          <cell r="E13826">
            <v>6195</v>
          </cell>
        </row>
        <row r="13827">
          <cell r="E13827">
            <v>1.8</v>
          </cell>
        </row>
        <row r="13828">
          <cell r="E13828">
            <v>270</v>
          </cell>
        </row>
        <row r="13829">
          <cell r="E13829">
            <v>0.49</v>
          </cell>
        </row>
        <row r="13830">
          <cell r="E13830">
            <v>3.26</v>
          </cell>
        </row>
        <row r="13831">
          <cell r="E13831">
            <v>11.54</v>
          </cell>
        </row>
        <row r="13832">
          <cell r="E13832">
            <v>10.36</v>
          </cell>
        </row>
        <row r="13833">
          <cell r="E13833">
            <v>-10.36</v>
          </cell>
        </row>
        <row r="13834">
          <cell r="E13834">
            <v>29.46</v>
          </cell>
        </row>
        <row r="13835">
          <cell r="E13835">
            <v>6275</v>
          </cell>
        </row>
        <row r="13836">
          <cell r="E13836">
            <v>1.8</v>
          </cell>
        </row>
        <row r="13837">
          <cell r="E13837">
            <v>270</v>
          </cell>
        </row>
        <row r="13838">
          <cell r="E13838">
            <v>0.49</v>
          </cell>
        </row>
        <row r="13839">
          <cell r="E13839">
            <v>3.26</v>
          </cell>
        </row>
        <row r="13840">
          <cell r="E13840">
            <v>11.54</v>
          </cell>
        </row>
        <row r="13841">
          <cell r="E13841">
            <v>10.36</v>
          </cell>
        </row>
        <row r="13842">
          <cell r="E13842">
            <v>-10.36</v>
          </cell>
        </row>
        <row r="13843">
          <cell r="E13843">
            <v>29.46</v>
          </cell>
        </row>
        <row r="13844">
          <cell r="E13844">
            <v>819.34</v>
          </cell>
        </row>
        <row r="13845">
          <cell r="E13845">
            <v>11.8</v>
          </cell>
        </row>
        <row r="13846">
          <cell r="E13846">
            <v>6195</v>
          </cell>
        </row>
        <row r="13847">
          <cell r="E13847">
            <v>1.8</v>
          </cell>
        </row>
        <row r="13848">
          <cell r="E13848">
            <v>270</v>
          </cell>
        </row>
        <row r="13849">
          <cell r="E13849">
            <v>0.49</v>
          </cell>
        </row>
        <row r="13850">
          <cell r="E13850">
            <v>3.26</v>
          </cell>
        </row>
        <row r="13851">
          <cell r="E13851">
            <v>11.54</v>
          </cell>
        </row>
        <row r="13852">
          <cell r="E13852">
            <v>10.36</v>
          </cell>
        </row>
        <row r="13853">
          <cell r="E13853">
            <v>-10.36</v>
          </cell>
        </row>
        <row r="13854">
          <cell r="E13854">
            <v>29.46</v>
          </cell>
        </row>
        <row r="13855">
          <cell r="E13855">
            <v>6695</v>
          </cell>
        </row>
        <row r="13856">
          <cell r="E13856">
            <v>1.8</v>
          </cell>
        </row>
        <row r="13857">
          <cell r="E13857">
            <v>270</v>
          </cell>
        </row>
        <row r="13858">
          <cell r="E13858">
            <v>0.49</v>
          </cell>
        </row>
        <row r="13859">
          <cell r="E13859">
            <v>3.26</v>
          </cell>
        </row>
        <row r="13860">
          <cell r="E13860">
            <v>11.54</v>
          </cell>
        </row>
        <row r="13861">
          <cell r="E13861">
            <v>10.36</v>
          </cell>
        </row>
        <row r="13862">
          <cell r="E13862">
            <v>-10.36</v>
          </cell>
        </row>
        <row r="13863">
          <cell r="E13863">
            <v>29.46</v>
          </cell>
        </row>
        <row r="13864">
          <cell r="E13864">
            <v>6695</v>
          </cell>
        </row>
        <row r="13865">
          <cell r="E13865">
            <v>1.8</v>
          </cell>
        </row>
        <row r="13866">
          <cell r="E13866">
            <v>270</v>
          </cell>
        </row>
        <row r="13867">
          <cell r="E13867">
            <v>0.49</v>
          </cell>
        </row>
        <row r="13868">
          <cell r="E13868">
            <v>3.26</v>
          </cell>
        </row>
        <row r="13869">
          <cell r="E13869">
            <v>11.54</v>
          </cell>
        </row>
        <row r="13870">
          <cell r="E13870">
            <v>10.36</v>
          </cell>
        </row>
        <row r="13871">
          <cell r="E13871">
            <v>-10.36</v>
          </cell>
        </row>
        <row r="13872">
          <cell r="E13872">
            <v>29.46</v>
          </cell>
        </row>
        <row r="13873">
          <cell r="E13873">
            <v>6895</v>
          </cell>
        </row>
        <row r="13874">
          <cell r="E13874">
            <v>1.8</v>
          </cell>
        </row>
        <row r="13875">
          <cell r="E13875">
            <v>270</v>
          </cell>
        </row>
        <row r="13876">
          <cell r="E13876">
            <v>0.49</v>
          </cell>
        </row>
        <row r="13877">
          <cell r="E13877">
            <v>3.26</v>
          </cell>
        </row>
        <row r="13878">
          <cell r="E13878">
            <v>11.54</v>
          </cell>
        </row>
        <row r="13879">
          <cell r="E13879">
            <v>10.36</v>
          </cell>
        </row>
        <row r="13880">
          <cell r="E13880">
            <v>-10.36</v>
          </cell>
        </row>
        <row r="13881">
          <cell r="E13881">
            <v>29.46</v>
          </cell>
        </row>
        <row r="13882">
          <cell r="E13882">
            <v>6275</v>
          </cell>
        </row>
        <row r="13883">
          <cell r="E13883">
            <v>1.8</v>
          </cell>
        </row>
        <row r="13884">
          <cell r="E13884">
            <v>270</v>
          </cell>
        </row>
        <row r="13885">
          <cell r="E13885">
            <v>0.49</v>
          </cell>
        </row>
        <row r="13886">
          <cell r="E13886">
            <v>3.26</v>
          </cell>
        </row>
        <row r="13887">
          <cell r="E13887">
            <v>11.54</v>
          </cell>
        </row>
        <row r="13888">
          <cell r="E13888">
            <v>819.24</v>
          </cell>
        </row>
        <row r="13889">
          <cell r="E13889">
            <v>11.8</v>
          </cell>
        </row>
        <row r="13890">
          <cell r="E13890">
            <v>10.36</v>
          </cell>
        </row>
        <row r="13891">
          <cell r="E13891">
            <v>-10.36</v>
          </cell>
        </row>
        <row r="13892">
          <cell r="E13892">
            <v>29.46</v>
          </cell>
        </row>
        <row r="13893">
          <cell r="E13893">
            <v>6195</v>
          </cell>
        </row>
        <row r="13894">
          <cell r="E13894">
            <v>1.8</v>
          </cell>
        </row>
        <row r="13895">
          <cell r="E13895">
            <v>270</v>
          </cell>
        </row>
        <row r="13896">
          <cell r="E13896">
            <v>0.49</v>
          </cell>
        </row>
        <row r="13897">
          <cell r="E13897">
            <v>3.26</v>
          </cell>
        </row>
        <row r="13898">
          <cell r="E13898">
            <v>11.54</v>
          </cell>
        </row>
        <row r="13899">
          <cell r="E13899">
            <v>10.36</v>
          </cell>
        </row>
        <row r="13900">
          <cell r="E13900">
            <v>-10.36</v>
          </cell>
        </row>
        <row r="13901">
          <cell r="E13901">
            <v>29.46</v>
          </cell>
        </row>
        <row r="13902">
          <cell r="E13902">
            <v>6195</v>
          </cell>
        </row>
        <row r="13903">
          <cell r="E13903">
            <v>1.8</v>
          </cell>
        </row>
        <row r="13904">
          <cell r="E13904">
            <v>270</v>
          </cell>
        </row>
        <row r="13905">
          <cell r="E13905">
            <v>0.49</v>
          </cell>
        </row>
        <row r="13906">
          <cell r="E13906">
            <v>3.26</v>
          </cell>
        </row>
        <row r="13907">
          <cell r="E13907">
            <v>11.54</v>
          </cell>
        </row>
        <row r="13908">
          <cell r="E13908">
            <v>10.36</v>
          </cell>
        </row>
        <row r="13909">
          <cell r="E13909">
            <v>-10.36</v>
          </cell>
        </row>
        <row r="13910">
          <cell r="E13910">
            <v>29.46</v>
          </cell>
        </row>
        <row r="13911">
          <cell r="E13911">
            <v>6075</v>
          </cell>
        </row>
        <row r="13912">
          <cell r="E13912">
            <v>270</v>
          </cell>
        </row>
        <row r="13913">
          <cell r="E13913">
            <v>1.8</v>
          </cell>
        </row>
        <row r="13914">
          <cell r="E13914">
            <v>0.49</v>
          </cell>
        </row>
        <row r="13915">
          <cell r="E13915">
            <v>3.26</v>
          </cell>
        </row>
        <row r="13916">
          <cell r="E13916">
            <v>11.54</v>
          </cell>
        </row>
        <row r="13917">
          <cell r="E13917">
            <v>10.36</v>
          </cell>
        </row>
        <row r="13918">
          <cell r="E13918">
            <v>-10.36</v>
          </cell>
        </row>
        <row r="13919">
          <cell r="E13919">
            <v>29.46</v>
          </cell>
        </row>
        <row r="13920">
          <cell r="E13920">
            <v>6075</v>
          </cell>
        </row>
        <row r="13921">
          <cell r="E13921">
            <v>270</v>
          </cell>
        </row>
        <row r="13922">
          <cell r="E13922">
            <v>1.8</v>
          </cell>
        </row>
        <row r="13923">
          <cell r="E13923">
            <v>0.49</v>
          </cell>
        </row>
        <row r="13924">
          <cell r="E13924">
            <v>3.26</v>
          </cell>
        </row>
        <row r="13925">
          <cell r="E13925">
            <v>11.54</v>
          </cell>
        </row>
        <row r="13926">
          <cell r="E13926">
            <v>10.36</v>
          </cell>
        </row>
        <row r="13927">
          <cell r="E13927">
            <v>-10.36</v>
          </cell>
        </row>
        <row r="13928">
          <cell r="E13928">
            <v>29.46</v>
          </cell>
        </row>
        <row r="13929">
          <cell r="E13929">
            <v>6075</v>
          </cell>
        </row>
        <row r="13930">
          <cell r="E13930">
            <v>270</v>
          </cell>
        </row>
        <row r="13931">
          <cell r="E13931">
            <v>1.8</v>
          </cell>
        </row>
        <row r="13932">
          <cell r="E13932">
            <v>11.97</v>
          </cell>
        </row>
        <row r="13933">
          <cell r="E13933">
            <v>4.6500000000000004</v>
          </cell>
        </row>
        <row r="13934">
          <cell r="E13934">
            <v>10.36</v>
          </cell>
        </row>
        <row r="13935">
          <cell r="E13935">
            <v>-10.36</v>
          </cell>
        </row>
        <row r="13936">
          <cell r="E13936">
            <v>29.46</v>
          </cell>
        </row>
        <row r="13937">
          <cell r="E13937">
            <v>6075</v>
          </cell>
        </row>
        <row r="13938">
          <cell r="E13938">
            <v>270</v>
          </cell>
        </row>
        <row r="13939">
          <cell r="E13939">
            <v>1.8</v>
          </cell>
        </row>
        <row r="13940">
          <cell r="E13940">
            <v>11.97</v>
          </cell>
        </row>
        <row r="13941">
          <cell r="E13941">
            <v>4.6500000000000004</v>
          </cell>
        </row>
        <row r="13942">
          <cell r="E13942">
            <v>10.36</v>
          </cell>
        </row>
        <row r="13943">
          <cell r="E13943">
            <v>-10.36</v>
          </cell>
        </row>
        <row r="13944">
          <cell r="E13944">
            <v>29.46</v>
          </cell>
        </row>
        <row r="13945">
          <cell r="E13945">
            <v>6195</v>
          </cell>
        </row>
        <row r="13946">
          <cell r="E13946">
            <v>270</v>
          </cell>
        </row>
        <row r="13947">
          <cell r="E13947">
            <v>1.8</v>
          </cell>
        </row>
        <row r="13948">
          <cell r="E13948">
            <v>11.97</v>
          </cell>
        </row>
        <row r="13949">
          <cell r="E13949">
            <v>4.6500000000000004</v>
          </cell>
        </row>
        <row r="13950">
          <cell r="E13950">
            <v>10.36</v>
          </cell>
        </row>
        <row r="13951">
          <cell r="E13951">
            <v>-10.36</v>
          </cell>
        </row>
        <row r="13952">
          <cell r="E13952">
            <v>29.46</v>
          </cell>
        </row>
        <row r="13953">
          <cell r="E13953">
            <v>6195</v>
          </cell>
        </row>
        <row r="13954">
          <cell r="E13954">
            <v>270</v>
          </cell>
        </row>
        <row r="13955">
          <cell r="E13955">
            <v>1.8</v>
          </cell>
        </row>
        <row r="13956">
          <cell r="E13956">
            <v>11.97</v>
          </cell>
        </row>
        <row r="13957">
          <cell r="E13957">
            <v>4.6500000000000004</v>
          </cell>
        </row>
        <row r="13958">
          <cell r="E13958">
            <v>10.36</v>
          </cell>
        </row>
        <row r="13959">
          <cell r="E13959">
            <v>-10.36</v>
          </cell>
        </row>
        <row r="13960">
          <cell r="E13960">
            <v>29.46</v>
          </cell>
        </row>
        <row r="13961">
          <cell r="E13961">
            <v>414.64</v>
          </cell>
        </row>
        <row r="13962">
          <cell r="E13962">
            <v>11.8</v>
          </cell>
        </row>
        <row r="13963">
          <cell r="E13963">
            <v>6075</v>
          </cell>
        </row>
        <row r="13964">
          <cell r="E13964">
            <v>270</v>
          </cell>
        </row>
        <row r="13965">
          <cell r="E13965">
            <v>1.8</v>
          </cell>
        </row>
        <row r="13966">
          <cell r="E13966">
            <v>11.97</v>
          </cell>
        </row>
        <row r="13967">
          <cell r="E13967">
            <v>4.6500000000000004</v>
          </cell>
        </row>
        <row r="13968">
          <cell r="E13968">
            <v>10.36</v>
          </cell>
        </row>
        <row r="13969">
          <cell r="E13969">
            <v>-10.36</v>
          </cell>
        </row>
        <row r="13970">
          <cell r="E13970">
            <v>29.46</v>
          </cell>
        </row>
        <row r="13971">
          <cell r="E13971">
            <v>7890</v>
          </cell>
        </row>
        <row r="13972">
          <cell r="E13972">
            <v>1.8</v>
          </cell>
        </row>
        <row r="13973">
          <cell r="E13973">
            <v>246</v>
          </cell>
        </row>
        <row r="13974">
          <cell r="E13974">
            <v>0.26</v>
          </cell>
        </row>
        <row r="13975">
          <cell r="E13975">
            <v>3.23</v>
          </cell>
        </row>
        <row r="13976">
          <cell r="E13976">
            <v>4.75</v>
          </cell>
        </row>
        <row r="13977">
          <cell r="E13977">
            <v>3.3</v>
          </cell>
        </row>
        <row r="13978">
          <cell r="E13978">
            <v>6.55</v>
          </cell>
        </row>
        <row r="13979">
          <cell r="E13979">
            <v>10.61</v>
          </cell>
        </row>
        <row r="13980">
          <cell r="E13980">
            <v>7890</v>
          </cell>
        </row>
        <row r="13981">
          <cell r="E13981">
            <v>1.8</v>
          </cell>
        </row>
        <row r="13982">
          <cell r="E13982">
            <v>246</v>
          </cell>
        </row>
        <row r="13983">
          <cell r="E13983">
            <v>0.26</v>
          </cell>
        </row>
        <row r="13984">
          <cell r="E13984">
            <v>3.23</v>
          </cell>
        </row>
        <row r="13985">
          <cell r="E13985">
            <v>4.75</v>
          </cell>
        </row>
        <row r="13986">
          <cell r="E13986">
            <v>3.3</v>
          </cell>
        </row>
        <row r="13987">
          <cell r="E13987">
            <v>6.55</v>
          </cell>
        </row>
        <row r="13988">
          <cell r="E13988">
            <v>10.61</v>
          </cell>
        </row>
        <row r="13989">
          <cell r="E13989">
            <v>7700</v>
          </cell>
        </row>
        <row r="13990">
          <cell r="E13990">
            <v>1.8</v>
          </cell>
        </row>
        <row r="13991">
          <cell r="E13991">
            <v>246</v>
          </cell>
        </row>
        <row r="13992">
          <cell r="E13992">
            <v>0.26</v>
          </cell>
        </row>
        <row r="13993">
          <cell r="E13993">
            <v>3.23</v>
          </cell>
        </row>
        <row r="13994">
          <cell r="E13994">
            <v>4.75</v>
          </cell>
        </row>
        <row r="13995">
          <cell r="E13995">
            <v>3.3</v>
          </cell>
        </row>
        <row r="13996">
          <cell r="E13996">
            <v>6.55</v>
          </cell>
        </row>
        <row r="13997">
          <cell r="E13997">
            <v>10.61</v>
          </cell>
        </row>
        <row r="13998">
          <cell r="E13998">
            <v>7700</v>
          </cell>
        </row>
        <row r="13999">
          <cell r="E13999">
            <v>1.8</v>
          </cell>
        </row>
        <row r="14000">
          <cell r="E14000">
            <v>246</v>
          </cell>
        </row>
        <row r="14001">
          <cell r="E14001">
            <v>0.26</v>
          </cell>
        </row>
        <row r="14002">
          <cell r="E14002">
            <v>3.23</v>
          </cell>
        </row>
        <row r="14003">
          <cell r="E14003">
            <v>4.75</v>
          </cell>
        </row>
        <row r="14004">
          <cell r="E14004">
            <v>3.3</v>
          </cell>
        </row>
        <row r="14005">
          <cell r="E14005">
            <v>6.55</v>
          </cell>
        </row>
        <row r="14006">
          <cell r="E14006">
            <v>10.61</v>
          </cell>
        </row>
        <row r="14007">
          <cell r="E14007">
            <v>7700</v>
          </cell>
        </row>
        <row r="14008">
          <cell r="E14008">
            <v>1.8</v>
          </cell>
        </row>
        <row r="14009">
          <cell r="E14009">
            <v>246</v>
          </cell>
        </row>
        <row r="14010">
          <cell r="E14010">
            <v>0.26</v>
          </cell>
        </row>
        <row r="14011">
          <cell r="E14011">
            <v>3.23</v>
          </cell>
        </row>
        <row r="14012">
          <cell r="E14012">
            <v>4.75</v>
          </cell>
        </row>
        <row r="14013">
          <cell r="E14013">
            <v>3.3</v>
          </cell>
        </row>
        <row r="14014">
          <cell r="E14014">
            <v>6.55</v>
          </cell>
        </row>
        <row r="14015">
          <cell r="E14015">
            <v>10.61</v>
          </cell>
        </row>
        <row r="14016">
          <cell r="E14016">
            <v>7700</v>
          </cell>
        </row>
        <row r="14017">
          <cell r="E14017">
            <v>1.8</v>
          </cell>
        </row>
        <row r="14018">
          <cell r="E14018">
            <v>246</v>
          </cell>
        </row>
        <row r="14019">
          <cell r="E14019">
            <v>0.26</v>
          </cell>
        </row>
        <row r="14020">
          <cell r="E14020">
            <v>3.23</v>
          </cell>
        </row>
        <row r="14021">
          <cell r="E14021">
            <v>4.75</v>
          </cell>
        </row>
        <row r="14022">
          <cell r="E14022">
            <v>3.3</v>
          </cell>
        </row>
        <row r="14023">
          <cell r="E14023">
            <v>6.55</v>
          </cell>
        </row>
        <row r="14024">
          <cell r="E14024">
            <v>10.61</v>
          </cell>
        </row>
        <row r="14025">
          <cell r="E14025">
            <v>9190</v>
          </cell>
        </row>
        <row r="14026">
          <cell r="E14026">
            <v>1.8</v>
          </cell>
        </row>
        <row r="14027">
          <cell r="E14027">
            <v>260</v>
          </cell>
        </row>
        <row r="14028">
          <cell r="E14028">
            <v>0.26</v>
          </cell>
        </row>
        <row r="14029">
          <cell r="E14029">
            <v>3.23</v>
          </cell>
        </row>
        <row r="14030">
          <cell r="E14030">
            <v>4.75</v>
          </cell>
        </row>
        <row r="14031">
          <cell r="E14031">
            <v>3.3</v>
          </cell>
        </row>
        <row r="14032">
          <cell r="E14032">
            <v>6.55</v>
          </cell>
        </row>
        <row r="14033">
          <cell r="E14033">
            <v>10.61</v>
          </cell>
        </row>
        <row r="14034">
          <cell r="E14034">
            <v>9190</v>
          </cell>
        </row>
        <row r="14035">
          <cell r="E14035">
            <v>1.8</v>
          </cell>
        </row>
        <row r="14036">
          <cell r="E14036">
            <v>260</v>
          </cell>
        </row>
        <row r="14037">
          <cell r="E14037">
            <v>0.26</v>
          </cell>
        </row>
        <row r="14038">
          <cell r="E14038">
            <v>3.23</v>
          </cell>
        </row>
        <row r="14039">
          <cell r="E14039">
            <v>4.75</v>
          </cell>
        </row>
        <row r="14040">
          <cell r="E14040">
            <v>3.3</v>
          </cell>
        </row>
        <row r="14041">
          <cell r="E14041">
            <v>6.55</v>
          </cell>
        </row>
        <row r="14042">
          <cell r="E14042">
            <v>10.61</v>
          </cell>
        </row>
        <row r="14043">
          <cell r="E14043">
            <v>9190</v>
          </cell>
        </row>
        <row r="14044">
          <cell r="E14044">
            <v>1.8</v>
          </cell>
        </row>
        <row r="14045">
          <cell r="E14045">
            <v>260</v>
          </cell>
        </row>
        <row r="14046">
          <cell r="E14046">
            <v>0.26</v>
          </cell>
        </row>
        <row r="14047">
          <cell r="E14047">
            <v>3.23</v>
          </cell>
        </row>
        <row r="14048">
          <cell r="E14048">
            <v>4.75</v>
          </cell>
        </row>
        <row r="14049">
          <cell r="E14049">
            <v>3.3</v>
          </cell>
        </row>
        <row r="14050">
          <cell r="E14050">
            <v>6.55</v>
          </cell>
        </row>
        <row r="14051">
          <cell r="E14051">
            <v>10.61</v>
          </cell>
        </row>
        <row r="14052">
          <cell r="E14052">
            <v>9190</v>
          </cell>
        </row>
        <row r="14053">
          <cell r="E14053">
            <v>1.8</v>
          </cell>
        </row>
        <row r="14054">
          <cell r="E14054">
            <v>260</v>
          </cell>
        </row>
        <row r="14055">
          <cell r="E14055">
            <v>0.26</v>
          </cell>
        </row>
        <row r="14056">
          <cell r="E14056">
            <v>3.23</v>
          </cell>
        </row>
        <row r="14057">
          <cell r="E14057">
            <v>4.75</v>
          </cell>
        </row>
        <row r="14058">
          <cell r="E14058">
            <v>3.3</v>
          </cell>
        </row>
        <row r="14059">
          <cell r="E14059">
            <v>6.55</v>
          </cell>
        </row>
        <row r="14060">
          <cell r="E14060">
            <v>10.61</v>
          </cell>
        </row>
        <row r="14061">
          <cell r="E14061">
            <v>9190</v>
          </cell>
        </row>
        <row r="14062">
          <cell r="E14062">
            <v>1.8</v>
          </cell>
        </row>
        <row r="14063">
          <cell r="E14063">
            <v>260</v>
          </cell>
        </row>
        <row r="14064">
          <cell r="E14064">
            <v>0.26</v>
          </cell>
        </row>
        <row r="14065">
          <cell r="E14065">
            <v>3.23</v>
          </cell>
        </row>
        <row r="14066">
          <cell r="E14066">
            <v>4.75</v>
          </cell>
        </row>
        <row r="14067">
          <cell r="E14067">
            <v>3.3</v>
          </cell>
        </row>
        <row r="14068">
          <cell r="E14068">
            <v>6.55</v>
          </cell>
        </row>
        <row r="14069">
          <cell r="E14069">
            <v>10.61</v>
          </cell>
        </row>
        <row r="14070">
          <cell r="E14070">
            <v>9190</v>
          </cell>
        </row>
        <row r="14071">
          <cell r="E14071">
            <v>1.8</v>
          </cell>
        </row>
        <row r="14072">
          <cell r="E14072">
            <v>260</v>
          </cell>
        </row>
        <row r="14073">
          <cell r="E14073">
            <v>0.26</v>
          </cell>
        </row>
        <row r="14074">
          <cell r="E14074">
            <v>3.23</v>
          </cell>
        </row>
        <row r="14075">
          <cell r="E14075">
            <v>4.75</v>
          </cell>
        </row>
        <row r="14076">
          <cell r="E14076">
            <v>3.3</v>
          </cell>
        </row>
        <row r="14077">
          <cell r="E14077">
            <v>6.55</v>
          </cell>
        </row>
        <row r="14078">
          <cell r="E14078">
            <v>10.61</v>
          </cell>
        </row>
        <row r="14079">
          <cell r="E14079">
            <v>9190</v>
          </cell>
        </row>
        <row r="14080">
          <cell r="E14080">
            <v>1.8</v>
          </cell>
        </row>
        <row r="14081">
          <cell r="E14081">
            <v>260</v>
          </cell>
        </row>
        <row r="14082">
          <cell r="E14082">
            <v>0.26</v>
          </cell>
        </row>
        <row r="14083">
          <cell r="E14083">
            <v>3.23</v>
          </cell>
        </row>
        <row r="14084">
          <cell r="E14084">
            <v>4.75</v>
          </cell>
        </row>
        <row r="14085">
          <cell r="E14085">
            <v>3.3</v>
          </cell>
        </row>
        <row r="14086">
          <cell r="E14086">
            <v>6.55</v>
          </cell>
        </row>
        <row r="14087">
          <cell r="E14087">
            <v>10.61</v>
          </cell>
        </row>
        <row r="14088">
          <cell r="E14088">
            <v>9190</v>
          </cell>
        </row>
        <row r="14089">
          <cell r="E14089">
            <v>1.8</v>
          </cell>
        </row>
        <row r="14090">
          <cell r="E14090">
            <v>260</v>
          </cell>
        </row>
        <row r="14091">
          <cell r="E14091">
            <v>0.26</v>
          </cell>
        </row>
        <row r="14092">
          <cell r="E14092">
            <v>3.23</v>
          </cell>
        </row>
        <row r="14093">
          <cell r="E14093">
            <v>4.75</v>
          </cell>
        </row>
        <row r="14094">
          <cell r="E14094">
            <v>3.3</v>
          </cell>
        </row>
        <row r="14095">
          <cell r="E14095">
            <v>6.55</v>
          </cell>
        </row>
        <row r="14096">
          <cell r="E14096">
            <v>10.61</v>
          </cell>
        </row>
        <row r="14097">
          <cell r="E14097">
            <v>9190</v>
          </cell>
        </row>
        <row r="14098">
          <cell r="E14098">
            <v>1.8</v>
          </cell>
        </row>
        <row r="14099">
          <cell r="E14099">
            <v>260</v>
          </cell>
        </row>
        <row r="14100">
          <cell r="E14100">
            <v>0.26</v>
          </cell>
        </row>
        <row r="14101">
          <cell r="E14101">
            <v>3.23</v>
          </cell>
        </row>
        <row r="14102">
          <cell r="E14102">
            <v>4.75</v>
          </cell>
        </row>
        <row r="14103">
          <cell r="E14103">
            <v>3.3</v>
          </cell>
        </row>
        <row r="14104">
          <cell r="E14104">
            <v>6.55</v>
          </cell>
        </row>
        <row r="14105">
          <cell r="E14105">
            <v>10.61</v>
          </cell>
        </row>
        <row r="14106">
          <cell r="E14106">
            <v>9190</v>
          </cell>
        </row>
        <row r="14107">
          <cell r="E14107">
            <v>1.8</v>
          </cell>
        </row>
        <row r="14108">
          <cell r="E14108">
            <v>260</v>
          </cell>
        </row>
        <row r="14109">
          <cell r="E14109">
            <v>0.26</v>
          </cell>
        </row>
        <row r="14110">
          <cell r="E14110">
            <v>3.23</v>
          </cell>
        </row>
        <row r="14111">
          <cell r="E14111">
            <v>4.75</v>
          </cell>
        </row>
        <row r="14112">
          <cell r="E14112">
            <v>3.3</v>
          </cell>
        </row>
        <row r="14113">
          <cell r="E14113">
            <v>6.55</v>
          </cell>
        </row>
        <row r="14114">
          <cell r="E14114">
            <v>10.61</v>
          </cell>
        </row>
        <row r="14115">
          <cell r="E14115">
            <v>9190</v>
          </cell>
        </row>
        <row r="14116">
          <cell r="E14116">
            <v>1.8</v>
          </cell>
        </row>
        <row r="14117">
          <cell r="E14117">
            <v>260</v>
          </cell>
        </row>
        <row r="14118">
          <cell r="E14118">
            <v>0.26</v>
          </cell>
        </row>
        <row r="14119">
          <cell r="E14119">
            <v>3.23</v>
          </cell>
        </row>
        <row r="14120">
          <cell r="E14120">
            <v>4.75</v>
          </cell>
        </row>
        <row r="14121">
          <cell r="E14121">
            <v>3.3</v>
          </cell>
        </row>
        <row r="14122">
          <cell r="E14122">
            <v>6.55</v>
          </cell>
        </row>
        <row r="14123">
          <cell r="E14123">
            <v>10.61</v>
          </cell>
        </row>
        <row r="14124">
          <cell r="E14124">
            <v>9190</v>
          </cell>
        </row>
        <row r="14125">
          <cell r="E14125">
            <v>1.8</v>
          </cell>
        </row>
        <row r="14126">
          <cell r="E14126">
            <v>260</v>
          </cell>
        </row>
        <row r="14127">
          <cell r="E14127">
            <v>0.26</v>
          </cell>
        </row>
        <row r="14128">
          <cell r="E14128">
            <v>3.23</v>
          </cell>
        </row>
        <row r="14129">
          <cell r="E14129">
            <v>4.75</v>
          </cell>
        </row>
        <row r="14130">
          <cell r="E14130">
            <v>3.3</v>
          </cell>
        </row>
        <row r="14131">
          <cell r="E14131">
            <v>6.55</v>
          </cell>
        </row>
        <row r="14132">
          <cell r="E14132">
            <v>10.61</v>
          </cell>
        </row>
        <row r="14133">
          <cell r="E14133">
            <v>9190</v>
          </cell>
        </row>
        <row r="14134">
          <cell r="E14134">
            <v>1.8</v>
          </cell>
        </row>
        <row r="14135">
          <cell r="E14135">
            <v>260</v>
          </cell>
        </row>
        <row r="14136">
          <cell r="E14136">
            <v>0.26</v>
          </cell>
        </row>
        <row r="14137">
          <cell r="E14137">
            <v>3.23</v>
          </cell>
        </row>
        <row r="14138">
          <cell r="E14138">
            <v>4.75</v>
          </cell>
        </row>
        <row r="14139">
          <cell r="E14139">
            <v>3.3</v>
          </cell>
        </row>
        <row r="14140">
          <cell r="E14140">
            <v>6.55</v>
          </cell>
        </row>
        <row r="14141">
          <cell r="E14141">
            <v>10.61</v>
          </cell>
        </row>
        <row r="14142">
          <cell r="E14142">
            <v>9190</v>
          </cell>
        </row>
        <row r="14143">
          <cell r="E14143">
            <v>1.8</v>
          </cell>
        </row>
        <row r="14144">
          <cell r="E14144">
            <v>260</v>
          </cell>
        </row>
        <row r="14145">
          <cell r="E14145">
            <v>0.26</v>
          </cell>
        </row>
        <row r="14146">
          <cell r="E14146">
            <v>3.23</v>
          </cell>
        </row>
        <row r="14147">
          <cell r="E14147">
            <v>4.75</v>
          </cell>
        </row>
        <row r="14148">
          <cell r="E14148">
            <v>3.3</v>
          </cell>
        </row>
        <row r="14149">
          <cell r="E14149">
            <v>6.55</v>
          </cell>
        </row>
        <row r="14150">
          <cell r="E14150">
            <v>10.61</v>
          </cell>
        </row>
        <row r="14151">
          <cell r="E14151">
            <v>9190</v>
          </cell>
        </row>
        <row r="14152">
          <cell r="E14152">
            <v>1.8</v>
          </cell>
        </row>
        <row r="14153">
          <cell r="E14153">
            <v>260</v>
          </cell>
        </row>
        <row r="14154">
          <cell r="E14154">
            <v>0.26</v>
          </cell>
        </row>
        <row r="14155">
          <cell r="E14155">
            <v>3.23</v>
          </cell>
        </row>
        <row r="14156">
          <cell r="E14156">
            <v>4.75</v>
          </cell>
        </row>
        <row r="14157">
          <cell r="E14157">
            <v>3.3</v>
          </cell>
        </row>
        <row r="14158">
          <cell r="E14158">
            <v>6.55</v>
          </cell>
        </row>
        <row r="14159">
          <cell r="E14159">
            <v>10.61</v>
          </cell>
        </row>
        <row r="14160">
          <cell r="E14160">
            <v>9190</v>
          </cell>
        </row>
        <row r="14161">
          <cell r="E14161">
            <v>1.8</v>
          </cell>
        </row>
        <row r="14162">
          <cell r="E14162">
            <v>260</v>
          </cell>
        </row>
        <row r="14163">
          <cell r="E14163">
            <v>0.26</v>
          </cell>
        </row>
        <row r="14164">
          <cell r="E14164">
            <v>3.23</v>
          </cell>
        </row>
        <row r="14165">
          <cell r="E14165">
            <v>4.75</v>
          </cell>
        </row>
        <row r="14166">
          <cell r="E14166">
            <v>3.3</v>
          </cell>
        </row>
        <row r="14167">
          <cell r="E14167">
            <v>6.55</v>
          </cell>
        </row>
        <row r="14168">
          <cell r="E14168">
            <v>10.61</v>
          </cell>
        </row>
        <row r="14169">
          <cell r="E14169">
            <v>9190</v>
          </cell>
        </row>
        <row r="14170">
          <cell r="E14170">
            <v>1.8</v>
          </cell>
        </row>
        <row r="14171">
          <cell r="E14171">
            <v>260</v>
          </cell>
        </row>
        <row r="14172">
          <cell r="E14172">
            <v>0.26</v>
          </cell>
        </row>
        <row r="14173">
          <cell r="E14173">
            <v>3.23</v>
          </cell>
        </row>
        <row r="14174">
          <cell r="E14174">
            <v>4.75</v>
          </cell>
        </row>
        <row r="14175">
          <cell r="E14175">
            <v>3.3</v>
          </cell>
        </row>
        <row r="14176">
          <cell r="E14176">
            <v>6.55</v>
          </cell>
        </row>
        <row r="14177">
          <cell r="E14177">
            <v>10.61</v>
          </cell>
        </row>
        <row r="14178">
          <cell r="E14178">
            <v>8800</v>
          </cell>
        </row>
        <row r="14179">
          <cell r="E14179">
            <v>1.8</v>
          </cell>
        </row>
        <row r="14180">
          <cell r="E14180">
            <v>260</v>
          </cell>
        </row>
        <row r="14181">
          <cell r="E14181">
            <v>0.26</v>
          </cell>
        </row>
        <row r="14182">
          <cell r="E14182">
            <v>3.23</v>
          </cell>
        </row>
        <row r="14183">
          <cell r="E14183">
            <v>4.75</v>
          </cell>
        </row>
        <row r="14184">
          <cell r="E14184">
            <v>3.3</v>
          </cell>
        </row>
        <row r="14185">
          <cell r="E14185">
            <v>6.55</v>
          </cell>
        </row>
        <row r="14186">
          <cell r="E14186">
            <v>10.61</v>
          </cell>
        </row>
        <row r="14187">
          <cell r="E14187">
            <v>8800</v>
          </cell>
        </row>
        <row r="14188">
          <cell r="E14188">
            <v>1.8</v>
          </cell>
        </row>
        <row r="14189">
          <cell r="E14189">
            <v>260</v>
          </cell>
        </row>
        <row r="14190">
          <cell r="E14190">
            <v>0.26</v>
          </cell>
        </row>
        <row r="14191">
          <cell r="E14191">
            <v>3.23</v>
          </cell>
        </row>
        <row r="14192">
          <cell r="E14192">
            <v>4.75</v>
          </cell>
        </row>
        <row r="14193">
          <cell r="E14193">
            <v>3.3</v>
          </cell>
        </row>
        <row r="14194">
          <cell r="E14194">
            <v>6.55</v>
          </cell>
        </row>
        <row r="14195">
          <cell r="E14195">
            <v>10.61</v>
          </cell>
        </row>
        <row r="14196">
          <cell r="E14196">
            <v>10665</v>
          </cell>
        </row>
        <row r="14197">
          <cell r="E14197">
            <v>1.8</v>
          </cell>
        </row>
        <row r="14198">
          <cell r="E14198">
            <v>260</v>
          </cell>
        </row>
        <row r="14199">
          <cell r="E14199">
            <v>0.26</v>
          </cell>
        </row>
        <row r="14200">
          <cell r="E14200">
            <v>3.23</v>
          </cell>
        </row>
        <row r="14201">
          <cell r="E14201">
            <v>4.75</v>
          </cell>
        </row>
        <row r="14202">
          <cell r="E14202">
            <v>3.3</v>
          </cell>
        </row>
        <row r="14203">
          <cell r="E14203">
            <v>6.55</v>
          </cell>
        </row>
        <row r="14204">
          <cell r="E14204">
            <v>10.61</v>
          </cell>
        </row>
        <row r="14205">
          <cell r="E14205">
            <v>10665</v>
          </cell>
        </row>
        <row r="14206">
          <cell r="E14206">
            <v>1.8</v>
          </cell>
        </row>
        <row r="14207">
          <cell r="E14207">
            <v>260</v>
          </cell>
        </row>
        <row r="14208">
          <cell r="E14208">
            <v>0.26</v>
          </cell>
        </row>
        <row r="14209">
          <cell r="E14209">
            <v>3.23</v>
          </cell>
        </row>
        <row r="14210">
          <cell r="E14210">
            <v>4.75</v>
          </cell>
        </row>
        <row r="14211">
          <cell r="E14211">
            <v>3.3</v>
          </cell>
        </row>
        <row r="14212">
          <cell r="E14212">
            <v>6.55</v>
          </cell>
        </row>
        <row r="14213">
          <cell r="E14213">
            <v>10.61</v>
          </cell>
        </row>
        <row r="14214">
          <cell r="E14214">
            <v>10665</v>
          </cell>
        </row>
        <row r="14215">
          <cell r="E14215">
            <v>1.8</v>
          </cell>
        </row>
        <row r="14216">
          <cell r="E14216">
            <v>260</v>
          </cell>
        </row>
        <row r="14217">
          <cell r="E14217">
            <v>0.26</v>
          </cell>
        </row>
        <row r="14218">
          <cell r="E14218">
            <v>3.23</v>
          </cell>
        </row>
        <row r="14219">
          <cell r="E14219">
            <v>4.75</v>
          </cell>
        </row>
        <row r="14220">
          <cell r="E14220">
            <v>3.3</v>
          </cell>
        </row>
        <row r="14221">
          <cell r="E14221">
            <v>6.55</v>
          </cell>
        </row>
        <row r="14222">
          <cell r="E14222">
            <v>10.61</v>
          </cell>
        </row>
        <row r="14223">
          <cell r="E14223">
            <v>10665</v>
          </cell>
        </row>
        <row r="14224">
          <cell r="E14224">
            <v>1.8</v>
          </cell>
        </row>
        <row r="14225">
          <cell r="E14225">
            <v>260</v>
          </cell>
        </row>
        <row r="14226">
          <cell r="E14226">
            <v>0.26</v>
          </cell>
        </row>
        <row r="14227">
          <cell r="E14227">
            <v>3.23</v>
          </cell>
        </row>
        <row r="14228">
          <cell r="E14228">
            <v>4.75</v>
          </cell>
        </row>
        <row r="14229">
          <cell r="E14229">
            <v>3.3</v>
          </cell>
        </row>
        <row r="14230">
          <cell r="E14230">
            <v>6.55</v>
          </cell>
        </row>
        <row r="14231">
          <cell r="E14231">
            <v>10.61</v>
          </cell>
        </row>
        <row r="14232">
          <cell r="E14232">
            <v>10665</v>
          </cell>
        </row>
        <row r="14233">
          <cell r="E14233">
            <v>1.8</v>
          </cell>
        </row>
        <row r="14234">
          <cell r="E14234">
            <v>260</v>
          </cell>
        </row>
        <row r="14235">
          <cell r="E14235">
            <v>0.26</v>
          </cell>
        </row>
        <row r="14236">
          <cell r="E14236">
            <v>3.23</v>
          </cell>
        </row>
        <row r="14237">
          <cell r="E14237">
            <v>4.75</v>
          </cell>
        </row>
        <row r="14238">
          <cell r="E14238">
            <v>3.3</v>
          </cell>
        </row>
        <row r="14239">
          <cell r="E14239">
            <v>6.55</v>
          </cell>
        </row>
        <row r="14240">
          <cell r="E14240">
            <v>10.61</v>
          </cell>
        </row>
        <row r="14241">
          <cell r="E14241">
            <v>10665</v>
          </cell>
        </row>
        <row r="14242">
          <cell r="E14242">
            <v>1.8</v>
          </cell>
        </row>
        <row r="14243">
          <cell r="E14243">
            <v>260</v>
          </cell>
        </row>
        <row r="14244">
          <cell r="E14244">
            <v>0.26</v>
          </cell>
        </row>
        <row r="14245">
          <cell r="E14245">
            <v>3.23</v>
          </cell>
        </row>
        <row r="14246">
          <cell r="E14246">
            <v>4.75</v>
          </cell>
        </row>
        <row r="14247">
          <cell r="E14247">
            <v>3.3</v>
          </cell>
        </row>
        <row r="14248">
          <cell r="E14248">
            <v>6.55</v>
          </cell>
        </row>
        <row r="14249">
          <cell r="E14249">
            <v>10.61</v>
          </cell>
        </row>
        <row r="14250">
          <cell r="E14250">
            <v>10665</v>
          </cell>
        </row>
        <row r="14251">
          <cell r="E14251">
            <v>1.8</v>
          </cell>
        </row>
        <row r="14252">
          <cell r="E14252">
            <v>260</v>
          </cell>
        </row>
        <row r="14253">
          <cell r="E14253">
            <v>0.26</v>
          </cell>
        </row>
        <row r="14254">
          <cell r="E14254">
            <v>3.23</v>
          </cell>
        </row>
        <row r="14255">
          <cell r="E14255">
            <v>4.75</v>
          </cell>
        </row>
        <row r="14256">
          <cell r="E14256">
            <v>3.3</v>
          </cell>
        </row>
        <row r="14257">
          <cell r="E14257">
            <v>6.55</v>
          </cell>
        </row>
        <row r="14258">
          <cell r="E14258">
            <v>10.61</v>
          </cell>
        </row>
        <row r="14259">
          <cell r="E14259">
            <v>10665</v>
          </cell>
        </row>
        <row r="14260">
          <cell r="E14260">
            <v>1.8</v>
          </cell>
        </row>
        <row r="14261">
          <cell r="E14261">
            <v>260</v>
          </cell>
        </row>
        <row r="14262">
          <cell r="E14262">
            <v>0.26</v>
          </cell>
        </row>
        <row r="14263">
          <cell r="E14263">
            <v>3.23</v>
          </cell>
        </row>
        <row r="14264">
          <cell r="E14264">
            <v>4.75</v>
          </cell>
        </row>
        <row r="14265">
          <cell r="E14265">
            <v>3.3</v>
          </cell>
        </row>
        <row r="14266">
          <cell r="E14266">
            <v>6.55</v>
          </cell>
        </row>
        <row r="14267">
          <cell r="E14267">
            <v>10.61</v>
          </cell>
        </row>
        <row r="14268">
          <cell r="E14268">
            <v>9870</v>
          </cell>
        </row>
        <row r="14269">
          <cell r="E14269">
            <v>1.8</v>
          </cell>
        </row>
        <row r="14270">
          <cell r="E14270">
            <v>260</v>
          </cell>
        </row>
        <row r="14271">
          <cell r="E14271">
            <v>0.26</v>
          </cell>
        </row>
        <row r="14272">
          <cell r="E14272">
            <v>3.23</v>
          </cell>
        </row>
        <row r="14273">
          <cell r="E14273">
            <v>4.75</v>
          </cell>
        </row>
        <row r="14274">
          <cell r="E14274">
            <v>3.3</v>
          </cell>
        </row>
        <row r="14275">
          <cell r="E14275">
            <v>6.55</v>
          </cell>
        </row>
        <row r="14276">
          <cell r="E14276">
            <v>10.61</v>
          </cell>
        </row>
        <row r="14277">
          <cell r="E14277">
            <v>9870</v>
          </cell>
        </row>
        <row r="14278">
          <cell r="E14278">
            <v>1.8</v>
          </cell>
        </row>
        <row r="14279">
          <cell r="E14279">
            <v>260</v>
          </cell>
        </row>
        <row r="14280">
          <cell r="E14280">
            <v>0.26</v>
          </cell>
        </row>
        <row r="14281">
          <cell r="E14281">
            <v>3.23</v>
          </cell>
        </row>
        <row r="14282">
          <cell r="E14282">
            <v>4.75</v>
          </cell>
        </row>
        <row r="14283">
          <cell r="E14283">
            <v>3.3</v>
          </cell>
        </row>
        <row r="14284">
          <cell r="E14284">
            <v>6.55</v>
          </cell>
        </row>
        <row r="14285">
          <cell r="E14285">
            <v>10.61</v>
          </cell>
        </row>
        <row r="14286">
          <cell r="E14286">
            <v>11965</v>
          </cell>
        </row>
        <row r="14287">
          <cell r="E14287">
            <v>1.8</v>
          </cell>
        </row>
        <row r="14288">
          <cell r="E14288">
            <v>260</v>
          </cell>
        </row>
        <row r="14289">
          <cell r="E14289">
            <v>0.26</v>
          </cell>
        </row>
        <row r="14290">
          <cell r="E14290">
            <v>3.23</v>
          </cell>
        </row>
        <row r="14291">
          <cell r="E14291">
            <v>4.75</v>
          </cell>
        </row>
        <row r="14292">
          <cell r="E14292">
            <v>3.3</v>
          </cell>
        </row>
        <row r="14293">
          <cell r="E14293">
            <v>6.55</v>
          </cell>
        </row>
        <row r="14294">
          <cell r="E14294">
            <v>10.61</v>
          </cell>
        </row>
        <row r="14295">
          <cell r="E14295">
            <v>9160</v>
          </cell>
        </row>
        <row r="14296">
          <cell r="E14296">
            <v>1.8</v>
          </cell>
        </row>
        <row r="14297">
          <cell r="E14297">
            <v>260</v>
          </cell>
        </row>
        <row r="14298">
          <cell r="E14298">
            <v>0.26</v>
          </cell>
        </row>
        <row r="14299">
          <cell r="E14299">
            <v>3.23</v>
          </cell>
        </row>
        <row r="14300">
          <cell r="E14300">
            <v>4.75</v>
          </cell>
        </row>
        <row r="14301">
          <cell r="E14301">
            <v>3.3</v>
          </cell>
        </row>
        <row r="14302">
          <cell r="E14302">
            <v>6.55</v>
          </cell>
        </row>
        <row r="14303">
          <cell r="E14303">
            <v>10.61</v>
          </cell>
        </row>
        <row r="14304">
          <cell r="E14304">
            <v>9160</v>
          </cell>
        </row>
        <row r="14305">
          <cell r="E14305">
            <v>1.8</v>
          </cell>
        </row>
        <row r="14306">
          <cell r="E14306">
            <v>260</v>
          </cell>
        </row>
        <row r="14307">
          <cell r="E14307">
            <v>0.26</v>
          </cell>
        </row>
        <row r="14308">
          <cell r="E14308">
            <v>3.23</v>
          </cell>
        </row>
        <row r="14309">
          <cell r="E14309">
            <v>4.75</v>
          </cell>
        </row>
        <row r="14310">
          <cell r="E14310">
            <v>3.3</v>
          </cell>
        </row>
        <row r="14311">
          <cell r="E14311">
            <v>6.55</v>
          </cell>
        </row>
        <row r="14312">
          <cell r="E14312">
            <v>10.61</v>
          </cell>
        </row>
        <row r="14313">
          <cell r="E14313">
            <v>9160</v>
          </cell>
        </row>
        <row r="14314">
          <cell r="E14314">
            <v>1.8</v>
          </cell>
        </row>
        <row r="14315">
          <cell r="E14315">
            <v>260</v>
          </cell>
        </row>
        <row r="14316">
          <cell r="E14316">
            <v>0.26</v>
          </cell>
        </row>
        <row r="14317">
          <cell r="E14317">
            <v>3.23</v>
          </cell>
        </row>
        <row r="14318">
          <cell r="E14318">
            <v>4.75</v>
          </cell>
        </row>
        <row r="14319">
          <cell r="E14319">
            <v>3.3</v>
          </cell>
        </row>
        <row r="14320">
          <cell r="E14320">
            <v>6.55</v>
          </cell>
        </row>
        <row r="14321">
          <cell r="E14321">
            <v>10.61</v>
          </cell>
        </row>
        <row r="14322">
          <cell r="E14322">
            <v>9160</v>
          </cell>
        </row>
        <row r="14323">
          <cell r="E14323">
            <v>1.8</v>
          </cell>
        </row>
        <row r="14324">
          <cell r="E14324">
            <v>260</v>
          </cell>
        </row>
        <row r="14325">
          <cell r="E14325">
            <v>0.26</v>
          </cell>
        </row>
        <row r="14326">
          <cell r="E14326">
            <v>3.23</v>
          </cell>
        </row>
        <row r="14327">
          <cell r="E14327">
            <v>4.75</v>
          </cell>
        </row>
        <row r="14328">
          <cell r="E14328">
            <v>3.3</v>
          </cell>
        </row>
        <row r="14329">
          <cell r="E14329">
            <v>6.55</v>
          </cell>
        </row>
        <row r="14330">
          <cell r="E14330">
            <v>10.61</v>
          </cell>
        </row>
        <row r="14331">
          <cell r="E14331">
            <v>9160</v>
          </cell>
        </row>
        <row r="14332">
          <cell r="E14332">
            <v>1.8</v>
          </cell>
        </row>
        <row r="14333">
          <cell r="E14333">
            <v>260</v>
          </cell>
        </row>
        <row r="14334">
          <cell r="E14334">
            <v>0.26</v>
          </cell>
        </row>
        <row r="14335">
          <cell r="E14335">
            <v>3.23</v>
          </cell>
        </row>
        <row r="14336">
          <cell r="E14336">
            <v>4.75</v>
          </cell>
        </row>
        <row r="14337">
          <cell r="E14337">
            <v>3.3</v>
          </cell>
        </row>
        <row r="14338">
          <cell r="E14338">
            <v>6.55</v>
          </cell>
        </row>
        <row r="14339">
          <cell r="E14339">
            <v>10.61</v>
          </cell>
        </row>
        <row r="14340">
          <cell r="E14340">
            <v>9160</v>
          </cell>
        </row>
        <row r="14341">
          <cell r="E14341">
            <v>1.8</v>
          </cell>
        </row>
        <row r="14342">
          <cell r="E14342">
            <v>260</v>
          </cell>
        </row>
        <row r="14343">
          <cell r="E14343">
            <v>0.26</v>
          </cell>
        </row>
        <row r="14344">
          <cell r="E14344">
            <v>3.23</v>
          </cell>
        </row>
        <row r="14345">
          <cell r="E14345">
            <v>4.75</v>
          </cell>
        </row>
        <row r="14346">
          <cell r="E14346">
            <v>3.3</v>
          </cell>
        </row>
        <row r="14347">
          <cell r="E14347">
            <v>6.55</v>
          </cell>
        </row>
        <row r="14348">
          <cell r="E14348">
            <v>10.61</v>
          </cell>
        </row>
        <row r="14349">
          <cell r="E14349">
            <v>9160</v>
          </cell>
        </row>
        <row r="14350">
          <cell r="E14350">
            <v>1.8</v>
          </cell>
        </row>
        <row r="14351">
          <cell r="E14351">
            <v>260</v>
          </cell>
        </row>
        <row r="14352">
          <cell r="E14352">
            <v>0.26</v>
          </cell>
        </row>
        <row r="14353">
          <cell r="E14353">
            <v>3.23</v>
          </cell>
        </row>
        <row r="14354">
          <cell r="E14354">
            <v>4.75</v>
          </cell>
        </row>
        <row r="14355">
          <cell r="E14355">
            <v>3.3</v>
          </cell>
        </row>
        <row r="14356">
          <cell r="E14356">
            <v>6.55</v>
          </cell>
        </row>
        <row r="14357">
          <cell r="E14357">
            <v>10.61</v>
          </cell>
        </row>
        <row r="14358">
          <cell r="E14358">
            <v>9160</v>
          </cell>
        </row>
        <row r="14359">
          <cell r="E14359">
            <v>1.8</v>
          </cell>
        </row>
        <row r="14360">
          <cell r="E14360">
            <v>260</v>
          </cell>
        </row>
        <row r="14361">
          <cell r="E14361">
            <v>0.26</v>
          </cell>
        </row>
        <row r="14362">
          <cell r="E14362">
            <v>3.23</v>
          </cell>
        </row>
        <row r="14363">
          <cell r="E14363">
            <v>4.75</v>
          </cell>
        </row>
        <row r="14364">
          <cell r="E14364">
            <v>3.3</v>
          </cell>
        </row>
        <row r="14365">
          <cell r="E14365">
            <v>6.55</v>
          </cell>
        </row>
        <row r="14366">
          <cell r="E14366">
            <v>10.61</v>
          </cell>
        </row>
        <row r="14367">
          <cell r="E14367">
            <v>9160</v>
          </cell>
        </row>
        <row r="14368">
          <cell r="E14368">
            <v>1.8</v>
          </cell>
        </row>
        <row r="14369">
          <cell r="E14369">
            <v>260</v>
          </cell>
        </row>
        <row r="14370">
          <cell r="E14370">
            <v>0.26</v>
          </cell>
        </row>
        <row r="14371">
          <cell r="E14371">
            <v>3.23</v>
          </cell>
        </row>
        <row r="14372">
          <cell r="E14372">
            <v>4.75</v>
          </cell>
        </row>
        <row r="14373">
          <cell r="E14373">
            <v>3.3</v>
          </cell>
        </row>
        <row r="14374">
          <cell r="E14374">
            <v>6.55</v>
          </cell>
        </row>
        <row r="14375">
          <cell r="E14375">
            <v>10.61</v>
          </cell>
        </row>
        <row r="14376">
          <cell r="E14376">
            <v>9160</v>
          </cell>
        </row>
        <row r="14377">
          <cell r="E14377">
            <v>1.8</v>
          </cell>
        </row>
        <row r="14378">
          <cell r="E14378">
            <v>260</v>
          </cell>
        </row>
        <row r="14379">
          <cell r="E14379">
            <v>0.26</v>
          </cell>
        </row>
        <row r="14380">
          <cell r="E14380">
            <v>3.23</v>
          </cell>
        </row>
        <row r="14381">
          <cell r="E14381">
            <v>4.75</v>
          </cell>
        </row>
        <row r="14382">
          <cell r="E14382">
            <v>3.3</v>
          </cell>
        </row>
        <row r="14383">
          <cell r="E14383">
            <v>6.55</v>
          </cell>
        </row>
        <row r="14384">
          <cell r="E14384">
            <v>10.61</v>
          </cell>
        </row>
        <row r="14385">
          <cell r="E14385">
            <v>9160</v>
          </cell>
        </row>
        <row r="14386">
          <cell r="E14386">
            <v>1.8</v>
          </cell>
        </row>
        <row r="14387">
          <cell r="E14387">
            <v>260</v>
          </cell>
        </row>
        <row r="14388">
          <cell r="E14388">
            <v>0.26</v>
          </cell>
        </row>
        <row r="14389">
          <cell r="E14389">
            <v>3.23</v>
          </cell>
        </row>
        <row r="14390">
          <cell r="E14390">
            <v>4.75</v>
          </cell>
        </row>
        <row r="14391">
          <cell r="E14391">
            <v>3.3</v>
          </cell>
        </row>
        <row r="14392">
          <cell r="E14392">
            <v>6.55</v>
          </cell>
        </row>
        <row r="14393">
          <cell r="E14393">
            <v>10.61</v>
          </cell>
        </row>
        <row r="14394">
          <cell r="E14394">
            <v>9160</v>
          </cell>
        </row>
        <row r="14395">
          <cell r="E14395">
            <v>1.8</v>
          </cell>
        </row>
        <row r="14396">
          <cell r="E14396">
            <v>260</v>
          </cell>
        </row>
        <row r="14397">
          <cell r="E14397">
            <v>0.26</v>
          </cell>
        </row>
        <row r="14398">
          <cell r="E14398">
            <v>3.23</v>
          </cell>
        </row>
        <row r="14399">
          <cell r="E14399">
            <v>4.75</v>
          </cell>
        </row>
        <row r="14400">
          <cell r="E14400">
            <v>3.3</v>
          </cell>
        </row>
        <row r="14401">
          <cell r="E14401">
            <v>6.55</v>
          </cell>
        </row>
        <row r="14402">
          <cell r="E14402">
            <v>10.61</v>
          </cell>
        </row>
        <row r="14403">
          <cell r="E14403">
            <v>9160</v>
          </cell>
        </row>
        <row r="14404">
          <cell r="E14404">
            <v>1.8</v>
          </cell>
        </row>
        <row r="14405">
          <cell r="E14405">
            <v>260</v>
          </cell>
        </row>
        <row r="14406">
          <cell r="E14406">
            <v>0.26</v>
          </cell>
        </row>
        <row r="14407">
          <cell r="E14407">
            <v>3.23</v>
          </cell>
        </row>
        <row r="14408">
          <cell r="E14408">
            <v>4.75</v>
          </cell>
        </row>
        <row r="14409">
          <cell r="E14409">
            <v>3.3</v>
          </cell>
        </row>
        <row r="14410">
          <cell r="E14410">
            <v>6.55</v>
          </cell>
        </row>
        <row r="14411">
          <cell r="E14411">
            <v>10.61</v>
          </cell>
        </row>
        <row r="14412">
          <cell r="E14412">
            <v>9160</v>
          </cell>
        </row>
        <row r="14413">
          <cell r="E14413">
            <v>1.8</v>
          </cell>
        </row>
        <row r="14414">
          <cell r="E14414">
            <v>260</v>
          </cell>
        </row>
        <row r="14415">
          <cell r="E14415">
            <v>0.26</v>
          </cell>
        </row>
        <row r="14416">
          <cell r="E14416">
            <v>3.23</v>
          </cell>
        </row>
        <row r="14417">
          <cell r="E14417">
            <v>4.75</v>
          </cell>
        </row>
        <row r="14418">
          <cell r="E14418">
            <v>3.3</v>
          </cell>
        </row>
        <row r="14419">
          <cell r="E14419">
            <v>6.55</v>
          </cell>
        </row>
        <row r="14420">
          <cell r="E14420">
            <v>10.61</v>
          </cell>
        </row>
        <row r="14421">
          <cell r="E14421">
            <v>9160</v>
          </cell>
        </row>
        <row r="14422">
          <cell r="E14422">
            <v>1.8</v>
          </cell>
        </row>
        <row r="14423">
          <cell r="E14423">
            <v>260</v>
          </cell>
        </row>
        <row r="14424">
          <cell r="E14424">
            <v>0.26</v>
          </cell>
        </row>
        <row r="14425">
          <cell r="E14425">
            <v>3.23</v>
          </cell>
        </row>
        <row r="14426">
          <cell r="E14426">
            <v>4.75</v>
          </cell>
        </row>
        <row r="14427">
          <cell r="E14427">
            <v>3.3</v>
          </cell>
        </row>
        <row r="14428">
          <cell r="E14428">
            <v>6.55</v>
          </cell>
        </row>
        <row r="14429">
          <cell r="E14429">
            <v>10.61</v>
          </cell>
        </row>
        <row r="14430">
          <cell r="E14430">
            <v>9160</v>
          </cell>
        </row>
        <row r="14431">
          <cell r="E14431">
            <v>1.8</v>
          </cell>
        </row>
        <row r="14432">
          <cell r="E14432">
            <v>260</v>
          </cell>
        </row>
        <row r="14433">
          <cell r="E14433">
            <v>0.26</v>
          </cell>
        </row>
        <row r="14434">
          <cell r="E14434">
            <v>3.23</v>
          </cell>
        </row>
        <row r="14435">
          <cell r="E14435">
            <v>4.75</v>
          </cell>
        </row>
        <row r="14436">
          <cell r="E14436">
            <v>3.3</v>
          </cell>
        </row>
        <row r="14437">
          <cell r="E14437">
            <v>6.55</v>
          </cell>
        </row>
        <row r="14438">
          <cell r="E14438">
            <v>10.61</v>
          </cell>
        </row>
        <row r="14439">
          <cell r="E14439">
            <v>9160</v>
          </cell>
        </row>
        <row r="14440">
          <cell r="E14440">
            <v>1.8</v>
          </cell>
        </row>
        <row r="14441">
          <cell r="E14441">
            <v>260</v>
          </cell>
        </row>
        <row r="14442">
          <cell r="E14442">
            <v>0.26</v>
          </cell>
        </row>
        <row r="14443">
          <cell r="E14443">
            <v>3.23</v>
          </cell>
        </row>
        <row r="14444">
          <cell r="E14444">
            <v>4.75</v>
          </cell>
        </row>
        <row r="14445">
          <cell r="E14445">
            <v>3.3</v>
          </cell>
        </row>
        <row r="14446">
          <cell r="E14446">
            <v>6.55</v>
          </cell>
        </row>
        <row r="14447">
          <cell r="E14447">
            <v>10.61</v>
          </cell>
        </row>
        <row r="14448">
          <cell r="E14448">
            <v>9160</v>
          </cell>
        </row>
        <row r="14449">
          <cell r="E14449">
            <v>1.8</v>
          </cell>
        </row>
        <row r="14450">
          <cell r="E14450">
            <v>260</v>
          </cell>
        </row>
        <row r="14451">
          <cell r="E14451">
            <v>0.26</v>
          </cell>
        </row>
        <row r="14452">
          <cell r="E14452">
            <v>3.23</v>
          </cell>
        </row>
        <row r="14453">
          <cell r="E14453">
            <v>4.75</v>
          </cell>
        </row>
        <row r="14454">
          <cell r="E14454">
            <v>3.3</v>
          </cell>
        </row>
        <row r="14455">
          <cell r="E14455">
            <v>6.55</v>
          </cell>
        </row>
        <row r="14456">
          <cell r="E14456">
            <v>10.61</v>
          </cell>
        </row>
        <row r="14457">
          <cell r="E14457">
            <v>9160</v>
          </cell>
        </row>
        <row r="14458">
          <cell r="E14458">
            <v>1.8</v>
          </cell>
        </row>
        <row r="14459">
          <cell r="E14459">
            <v>260</v>
          </cell>
        </row>
        <row r="14460">
          <cell r="E14460">
            <v>0.26</v>
          </cell>
        </row>
        <row r="14461">
          <cell r="E14461">
            <v>3.23</v>
          </cell>
        </row>
        <row r="14462">
          <cell r="E14462">
            <v>4.75</v>
          </cell>
        </row>
        <row r="14463">
          <cell r="E14463">
            <v>3.3</v>
          </cell>
        </row>
        <row r="14464">
          <cell r="E14464">
            <v>6.55</v>
          </cell>
        </row>
        <row r="14465">
          <cell r="E14465">
            <v>10.61</v>
          </cell>
        </row>
        <row r="14466">
          <cell r="E14466">
            <v>9160</v>
          </cell>
        </row>
        <row r="14467">
          <cell r="E14467">
            <v>1.8</v>
          </cell>
        </row>
        <row r="14468">
          <cell r="E14468">
            <v>260</v>
          </cell>
        </row>
        <row r="14469">
          <cell r="E14469">
            <v>0.26</v>
          </cell>
        </row>
        <row r="14470">
          <cell r="E14470">
            <v>3.23</v>
          </cell>
        </row>
        <row r="14471">
          <cell r="E14471">
            <v>4.75</v>
          </cell>
        </row>
        <row r="14472">
          <cell r="E14472">
            <v>3.3</v>
          </cell>
        </row>
        <row r="14473">
          <cell r="E14473">
            <v>6.55</v>
          </cell>
        </row>
        <row r="14474">
          <cell r="E14474">
            <v>10.61</v>
          </cell>
        </row>
        <row r="14475">
          <cell r="E14475">
            <v>8830</v>
          </cell>
        </row>
        <row r="14476">
          <cell r="E14476">
            <v>1.8</v>
          </cell>
        </row>
        <row r="14477">
          <cell r="E14477">
            <v>260</v>
          </cell>
        </row>
        <row r="14478">
          <cell r="E14478">
            <v>0.26</v>
          </cell>
        </row>
        <row r="14479">
          <cell r="E14479">
            <v>3.23</v>
          </cell>
        </row>
        <row r="14480">
          <cell r="E14480">
            <v>4.75</v>
          </cell>
        </row>
        <row r="14481">
          <cell r="E14481">
            <v>3.3</v>
          </cell>
        </row>
        <row r="14482">
          <cell r="E14482">
            <v>6.55</v>
          </cell>
        </row>
        <row r="14483">
          <cell r="E14483">
            <v>10.61</v>
          </cell>
        </row>
        <row r="14484">
          <cell r="E14484">
            <v>11320</v>
          </cell>
        </row>
        <row r="14485">
          <cell r="E14485">
            <v>1.8</v>
          </cell>
        </row>
        <row r="14486">
          <cell r="E14486">
            <v>270</v>
          </cell>
        </row>
        <row r="14487">
          <cell r="E14487">
            <v>0.26</v>
          </cell>
        </row>
        <row r="14488">
          <cell r="E14488">
            <v>3.23</v>
          </cell>
        </row>
        <row r="14489">
          <cell r="E14489">
            <v>4.75</v>
          </cell>
        </row>
        <row r="14490">
          <cell r="E14490">
            <v>3.3</v>
          </cell>
        </row>
        <row r="14491">
          <cell r="E14491">
            <v>6.55</v>
          </cell>
        </row>
        <row r="14492">
          <cell r="E14492">
            <v>10.61</v>
          </cell>
        </row>
        <row r="14493">
          <cell r="E14493">
            <v>11320</v>
          </cell>
        </row>
        <row r="14494">
          <cell r="E14494">
            <v>1.8</v>
          </cell>
        </row>
        <row r="14495">
          <cell r="E14495">
            <v>270</v>
          </cell>
        </row>
        <row r="14496">
          <cell r="E14496">
            <v>0.26</v>
          </cell>
        </row>
        <row r="14497">
          <cell r="E14497">
            <v>3.23</v>
          </cell>
        </row>
        <row r="14498">
          <cell r="E14498">
            <v>4.75</v>
          </cell>
        </row>
        <row r="14499">
          <cell r="E14499">
            <v>3.3</v>
          </cell>
        </row>
        <row r="14500">
          <cell r="E14500">
            <v>6.55</v>
          </cell>
        </row>
        <row r="14501">
          <cell r="E14501">
            <v>10.61</v>
          </cell>
        </row>
        <row r="14502">
          <cell r="E14502">
            <v>10860</v>
          </cell>
        </row>
        <row r="14503">
          <cell r="E14503">
            <v>1.8</v>
          </cell>
        </row>
        <row r="14504">
          <cell r="E14504">
            <v>270</v>
          </cell>
        </row>
        <row r="14505">
          <cell r="E14505">
            <v>0.26</v>
          </cell>
        </row>
        <row r="14506">
          <cell r="E14506">
            <v>3.23</v>
          </cell>
        </row>
        <row r="14507">
          <cell r="E14507">
            <v>4.75</v>
          </cell>
        </row>
        <row r="14508">
          <cell r="E14508">
            <v>3.3</v>
          </cell>
        </row>
        <row r="14509">
          <cell r="E14509">
            <v>6.55</v>
          </cell>
        </row>
        <row r="14510">
          <cell r="E14510">
            <v>10.61</v>
          </cell>
        </row>
        <row r="14511">
          <cell r="E14511">
            <v>10860</v>
          </cell>
        </row>
        <row r="14512">
          <cell r="E14512">
            <v>1.8</v>
          </cell>
        </row>
        <row r="14513">
          <cell r="E14513">
            <v>270</v>
          </cell>
        </row>
        <row r="14514">
          <cell r="E14514">
            <v>0.26</v>
          </cell>
        </row>
        <row r="14515">
          <cell r="E14515">
            <v>3.23</v>
          </cell>
        </row>
        <row r="14516">
          <cell r="E14516">
            <v>4.75</v>
          </cell>
        </row>
        <row r="14517">
          <cell r="E14517">
            <v>3.3</v>
          </cell>
        </row>
        <row r="14518">
          <cell r="E14518">
            <v>6.55</v>
          </cell>
        </row>
        <row r="14519">
          <cell r="E14519">
            <v>10.61</v>
          </cell>
        </row>
        <row r="14520">
          <cell r="E14520">
            <v>10860</v>
          </cell>
        </row>
        <row r="14521">
          <cell r="E14521">
            <v>1.8</v>
          </cell>
        </row>
        <row r="14522">
          <cell r="E14522">
            <v>270</v>
          </cell>
        </row>
        <row r="14523">
          <cell r="E14523">
            <v>0.26</v>
          </cell>
        </row>
        <row r="14524">
          <cell r="E14524">
            <v>3.23</v>
          </cell>
        </row>
        <row r="14525">
          <cell r="E14525">
            <v>4.75</v>
          </cell>
        </row>
        <row r="14526">
          <cell r="E14526">
            <v>3.3</v>
          </cell>
        </row>
        <row r="14527">
          <cell r="E14527">
            <v>6.55</v>
          </cell>
        </row>
        <row r="14528">
          <cell r="E14528">
            <v>10.61</v>
          </cell>
        </row>
        <row r="14529">
          <cell r="E14529">
            <v>11320</v>
          </cell>
        </row>
        <row r="14530">
          <cell r="E14530">
            <v>1.8</v>
          </cell>
        </row>
        <row r="14531">
          <cell r="E14531">
            <v>270</v>
          </cell>
        </row>
        <row r="14532">
          <cell r="E14532">
            <v>0.26</v>
          </cell>
        </row>
        <row r="14533">
          <cell r="E14533">
            <v>3.23</v>
          </cell>
        </row>
        <row r="14534">
          <cell r="E14534">
            <v>4.75</v>
          </cell>
        </row>
        <row r="14535">
          <cell r="E14535">
            <v>3.3</v>
          </cell>
        </row>
        <row r="14536">
          <cell r="E14536">
            <v>6.55</v>
          </cell>
        </row>
        <row r="14537">
          <cell r="E14537">
            <v>10.61</v>
          </cell>
        </row>
        <row r="14538">
          <cell r="E14538">
            <v>11320</v>
          </cell>
        </row>
        <row r="14539">
          <cell r="E14539">
            <v>1.8</v>
          </cell>
        </row>
        <row r="14540">
          <cell r="E14540">
            <v>270</v>
          </cell>
        </row>
        <row r="14541">
          <cell r="E14541">
            <v>0.26</v>
          </cell>
        </row>
        <row r="14542">
          <cell r="E14542">
            <v>3.23</v>
          </cell>
        </row>
        <row r="14543">
          <cell r="E14543">
            <v>4.75</v>
          </cell>
        </row>
        <row r="14544">
          <cell r="E14544">
            <v>3.3</v>
          </cell>
        </row>
        <row r="14545">
          <cell r="E14545">
            <v>6.55</v>
          </cell>
        </row>
        <row r="14546">
          <cell r="E14546">
            <v>10.61</v>
          </cell>
        </row>
        <row r="14547">
          <cell r="E14547">
            <v>11320</v>
          </cell>
        </row>
        <row r="14548">
          <cell r="E14548">
            <v>1.8</v>
          </cell>
        </row>
        <row r="14549">
          <cell r="E14549">
            <v>270</v>
          </cell>
        </row>
        <row r="14550">
          <cell r="E14550">
            <v>0.26</v>
          </cell>
        </row>
        <row r="14551">
          <cell r="E14551">
            <v>3.23</v>
          </cell>
        </row>
        <row r="14552">
          <cell r="E14552">
            <v>4.75</v>
          </cell>
        </row>
        <row r="14553">
          <cell r="E14553">
            <v>3.3</v>
          </cell>
        </row>
        <row r="14554">
          <cell r="E14554">
            <v>6.55</v>
          </cell>
        </row>
        <row r="14555">
          <cell r="E14555">
            <v>10.61</v>
          </cell>
        </row>
        <row r="14556">
          <cell r="E14556">
            <v>10860</v>
          </cell>
        </row>
        <row r="14557">
          <cell r="E14557">
            <v>1.8</v>
          </cell>
        </row>
        <row r="14558">
          <cell r="E14558">
            <v>270</v>
          </cell>
        </row>
        <row r="14559">
          <cell r="E14559">
            <v>0.26</v>
          </cell>
        </row>
        <row r="14560">
          <cell r="E14560">
            <v>3.23</v>
          </cell>
        </row>
        <row r="14561">
          <cell r="E14561">
            <v>4.75</v>
          </cell>
        </row>
        <row r="14562">
          <cell r="E14562">
            <v>3.3</v>
          </cell>
        </row>
        <row r="14563">
          <cell r="E14563">
            <v>6.55</v>
          </cell>
        </row>
        <row r="14564">
          <cell r="E14564">
            <v>10.61</v>
          </cell>
        </row>
        <row r="14565">
          <cell r="E14565">
            <v>10860</v>
          </cell>
        </row>
        <row r="14566">
          <cell r="E14566">
            <v>1.8</v>
          </cell>
        </row>
        <row r="14567">
          <cell r="E14567">
            <v>270</v>
          </cell>
        </row>
        <row r="14568">
          <cell r="E14568">
            <v>0.26</v>
          </cell>
        </row>
        <row r="14569">
          <cell r="E14569">
            <v>3.23</v>
          </cell>
        </row>
        <row r="14570">
          <cell r="E14570">
            <v>4.75</v>
          </cell>
        </row>
        <row r="14571">
          <cell r="E14571">
            <v>3.3</v>
          </cell>
        </row>
        <row r="14572">
          <cell r="E14572">
            <v>6.55</v>
          </cell>
        </row>
        <row r="14573">
          <cell r="E14573">
            <v>10.61</v>
          </cell>
        </row>
        <row r="14574">
          <cell r="E14574">
            <v>11320</v>
          </cell>
        </row>
        <row r="14575">
          <cell r="E14575">
            <v>1.8</v>
          </cell>
        </row>
        <row r="14576">
          <cell r="E14576">
            <v>270</v>
          </cell>
        </row>
        <row r="14577">
          <cell r="E14577">
            <v>0.26</v>
          </cell>
        </row>
        <row r="14578">
          <cell r="E14578">
            <v>3.23</v>
          </cell>
        </row>
        <row r="14579">
          <cell r="E14579">
            <v>4.75</v>
          </cell>
        </row>
        <row r="14580">
          <cell r="E14580">
            <v>3.3</v>
          </cell>
        </row>
        <row r="14581">
          <cell r="E14581">
            <v>6.55</v>
          </cell>
        </row>
        <row r="14582">
          <cell r="E14582">
            <v>10.61</v>
          </cell>
        </row>
        <row r="14583">
          <cell r="E14583">
            <v>12290</v>
          </cell>
        </row>
        <row r="14584">
          <cell r="E14584">
            <v>1.8</v>
          </cell>
        </row>
        <row r="14585">
          <cell r="E14585">
            <v>270</v>
          </cell>
        </row>
        <row r="14586">
          <cell r="E14586">
            <v>0.26</v>
          </cell>
        </row>
        <row r="14587">
          <cell r="E14587">
            <v>3.23</v>
          </cell>
        </row>
        <row r="14588">
          <cell r="E14588">
            <v>4.75</v>
          </cell>
        </row>
        <row r="14589">
          <cell r="E14589">
            <v>3.3</v>
          </cell>
        </row>
        <row r="14590">
          <cell r="E14590">
            <v>6.55</v>
          </cell>
        </row>
        <row r="14591">
          <cell r="E14591">
            <v>10.61</v>
          </cell>
        </row>
        <row r="14592">
          <cell r="E14592">
            <v>12290</v>
          </cell>
        </row>
        <row r="14593">
          <cell r="E14593">
            <v>1.8</v>
          </cell>
        </row>
        <row r="14594">
          <cell r="E14594">
            <v>270</v>
          </cell>
        </row>
        <row r="14595">
          <cell r="E14595">
            <v>0.26</v>
          </cell>
        </row>
        <row r="14596">
          <cell r="E14596">
            <v>3.23</v>
          </cell>
        </row>
        <row r="14597">
          <cell r="E14597">
            <v>4.75</v>
          </cell>
        </row>
        <row r="14598">
          <cell r="E14598">
            <v>3.3</v>
          </cell>
        </row>
        <row r="14599">
          <cell r="E14599">
            <v>6.55</v>
          </cell>
        </row>
        <row r="14600">
          <cell r="E14600">
            <v>10.61</v>
          </cell>
        </row>
        <row r="14601">
          <cell r="E14601">
            <v>12290</v>
          </cell>
        </row>
        <row r="14602">
          <cell r="E14602">
            <v>1.8</v>
          </cell>
        </row>
        <row r="14603">
          <cell r="E14603">
            <v>270</v>
          </cell>
        </row>
        <row r="14604">
          <cell r="E14604">
            <v>0.26</v>
          </cell>
        </row>
        <row r="14605">
          <cell r="E14605">
            <v>3.23</v>
          </cell>
        </row>
        <row r="14606">
          <cell r="E14606">
            <v>4.75</v>
          </cell>
        </row>
        <row r="14607">
          <cell r="E14607">
            <v>3.3</v>
          </cell>
        </row>
        <row r="14608">
          <cell r="E14608">
            <v>6.55</v>
          </cell>
        </row>
        <row r="14609">
          <cell r="E14609">
            <v>10.61</v>
          </cell>
        </row>
        <row r="14610">
          <cell r="E14610">
            <v>12290</v>
          </cell>
        </row>
        <row r="14611">
          <cell r="E14611">
            <v>1.8</v>
          </cell>
        </row>
        <row r="14612">
          <cell r="E14612">
            <v>270</v>
          </cell>
        </row>
        <row r="14613">
          <cell r="E14613">
            <v>0.26</v>
          </cell>
        </row>
        <row r="14614">
          <cell r="E14614">
            <v>3.23</v>
          </cell>
        </row>
        <row r="14615">
          <cell r="E14615">
            <v>4.75</v>
          </cell>
        </row>
        <row r="14616">
          <cell r="E14616">
            <v>3.3</v>
          </cell>
        </row>
        <row r="14617">
          <cell r="E14617">
            <v>6.55</v>
          </cell>
        </row>
        <row r="14618">
          <cell r="E14618">
            <v>10.61</v>
          </cell>
        </row>
        <row r="14619">
          <cell r="E14619">
            <v>12290</v>
          </cell>
        </row>
        <row r="14620">
          <cell r="E14620">
            <v>1.8</v>
          </cell>
        </row>
        <row r="14621">
          <cell r="E14621">
            <v>270</v>
          </cell>
        </row>
        <row r="14622">
          <cell r="E14622">
            <v>0.26</v>
          </cell>
        </row>
        <row r="14623">
          <cell r="E14623">
            <v>3.23</v>
          </cell>
        </row>
        <row r="14624">
          <cell r="E14624">
            <v>4.75</v>
          </cell>
        </row>
        <row r="14625">
          <cell r="E14625">
            <v>3.3</v>
          </cell>
        </row>
        <row r="14626">
          <cell r="E14626">
            <v>6.55</v>
          </cell>
        </row>
        <row r="14627">
          <cell r="E14627">
            <v>10.61</v>
          </cell>
        </row>
        <row r="14628">
          <cell r="E14628">
            <v>11320</v>
          </cell>
        </row>
        <row r="14629">
          <cell r="E14629">
            <v>1.8</v>
          </cell>
        </row>
        <row r="14630">
          <cell r="E14630">
            <v>270</v>
          </cell>
        </row>
        <row r="14631">
          <cell r="E14631">
            <v>0.26</v>
          </cell>
        </row>
        <row r="14632">
          <cell r="E14632">
            <v>3.23</v>
          </cell>
        </row>
        <row r="14633">
          <cell r="E14633">
            <v>4.75</v>
          </cell>
        </row>
        <row r="14634">
          <cell r="E14634">
            <v>3.3</v>
          </cell>
        </row>
        <row r="14635">
          <cell r="E14635">
            <v>6.55</v>
          </cell>
        </row>
        <row r="14636">
          <cell r="E14636">
            <v>10.61</v>
          </cell>
        </row>
        <row r="14637">
          <cell r="E14637">
            <v>12290</v>
          </cell>
        </row>
        <row r="14638">
          <cell r="E14638">
            <v>1.8</v>
          </cell>
        </row>
        <row r="14639">
          <cell r="E14639">
            <v>270</v>
          </cell>
        </row>
        <row r="14640">
          <cell r="E14640">
            <v>0.26</v>
          </cell>
        </row>
        <row r="14641">
          <cell r="E14641">
            <v>3.23</v>
          </cell>
        </row>
        <row r="14642">
          <cell r="E14642">
            <v>4.75</v>
          </cell>
        </row>
        <row r="14643">
          <cell r="E14643">
            <v>3.3</v>
          </cell>
        </row>
        <row r="14644">
          <cell r="E14644">
            <v>6.55</v>
          </cell>
        </row>
        <row r="14645">
          <cell r="E14645">
            <v>10.61</v>
          </cell>
        </row>
        <row r="14646">
          <cell r="E14646">
            <v>12290</v>
          </cell>
        </row>
        <row r="14647">
          <cell r="E14647">
            <v>1.8</v>
          </cell>
        </row>
        <row r="14648">
          <cell r="E14648">
            <v>270</v>
          </cell>
        </row>
        <row r="14649">
          <cell r="E14649">
            <v>0.26</v>
          </cell>
        </row>
        <row r="14650">
          <cell r="E14650">
            <v>3.23</v>
          </cell>
        </row>
        <row r="14651">
          <cell r="E14651">
            <v>4.75</v>
          </cell>
        </row>
        <row r="14652">
          <cell r="E14652">
            <v>3.3</v>
          </cell>
        </row>
        <row r="14653">
          <cell r="E14653">
            <v>6.55</v>
          </cell>
        </row>
        <row r="14654">
          <cell r="E14654">
            <v>10.61</v>
          </cell>
        </row>
        <row r="14655">
          <cell r="E14655">
            <v>12290</v>
          </cell>
        </row>
        <row r="14656">
          <cell r="E14656">
            <v>1.8</v>
          </cell>
        </row>
        <row r="14657">
          <cell r="E14657">
            <v>270</v>
          </cell>
        </row>
        <row r="14658">
          <cell r="E14658">
            <v>0.26</v>
          </cell>
        </row>
        <row r="14659">
          <cell r="E14659">
            <v>3.23</v>
          </cell>
        </row>
        <row r="14660">
          <cell r="E14660">
            <v>4.75</v>
          </cell>
        </row>
        <row r="14661">
          <cell r="E14661">
            <v>3.3</v>
          </cell>
        </row>
        <row r="14662">
          <cell r="E14662">
            <v>6.55</v>
          </cell>
        </row>
        <row r="14663">
          <cell r="E14663">
            <v>10.61</v>
          </cell>
        </row>
        <row r="14664">
          <cell r="E14664">
            <v>12290</v>
          </cell>
        </row>
        <row r="14665">
          <cell r="E14665">
            <v>1.8</v>
          </cell>
        </row>
        <row r="14666">
          <cell r="E14666">
            <v>270</v>
          </cell>
        </row>
        <row r="14667">
          <cell r="E14667">
            <v>0.26</v>
          </cell>
        </row>
        <row r="14668">
          <cell r="E14668">
            <v>3.23</v>
          </cell>
        </row>
        <row r="14669">
          <cell r="E14669">
            <v>4.75</v>
          </cell>
        </row>
        <row r="14670">
          <cell r="E14670">
            <v>3.3</v>
          </cell>
        </row>
        <row r="14671">
          <cell r="E14671">
            <v>6.55</v>
          </cell>
        </row>
        <row r="14672">
          <cell r="E14672">
            <v>10.61</v>
          </cell>
        </row>
        <row r="14673">
          <cell r="E14673">
            <v>12290</v>
          </cell>
        </row>
        <row r="14674">
          <cell r="E14674">
            <v>1.8</v>
          </cell>
        </row>
        <row r="14675">
          <cell r="E14675">
            <v>270</v>
          </cell>
        </row>
        <row r="14676">
          <cell r="E14676">
            <v>0.26</v>
          </cell>
        </row>
        <row r="14677">
          <cell r="E14677">
            <v>3.23</v>
          </cell>
        </row>
        <row r="14678">
          <cell r="E14678">
            <v>4.75</v>
          </cell>
        </row>
        <row r="14679">
          <cell r="E14679">
            <v>3.3</v>
          </cell>
        </row>
        <row r="14680">
          <cell r="E14680">
            <v>6.55</v>
          </cell>
        </row>
        <row r="14681">
          <cell r="E14681">
            <v>10.61</v>
          </cell>
        </row>
        <row r="14682">
          <cell r="E14682">
            <v>10430</v>
          </cell>
        </row>
        <row r="14683">
          <cell r="E14683">
            <v>1.8</v>
          </cell>
        </row>
        <row r="14684">
          <cell r="E14684">
            <v>270</v>
          </cell>
        </row>
        <row r="14685">
          <cell r="E14685">
            <v>0.26</v>
          </cell>
        </row>
        <row r="14686">
          <cell r="E14686">
            <v>3.23</v>
          </cell>
        </row>
        <row r="14687">
          <cell r="E14687">
            <v>4.75</v>
          </cell>
        </row>
        <row r="14688">
          <cell r="E14688">
            <v>3.3</v>
          </cell>
        </row>
        <row r="14689">
          <cell r="E14689">
            <v>6.55</v>
          </cell>
        </row>
        <row r="14690">
          <cell r="E14690">
            <v>10.61</v>
          </cell>
        </row>
        <row r="14691">
          <cell r="E14691">
            <v>12290</v>
          </cell>
        </row>
        <row r="14692">
          <cell r="E14692">
            <v>1.8</v>
          </cell>
        </row>
        <row r="14693">
          <cell r="E14693">
            <v>270</v>
          </cell>
        </row>
        <row r="14694">
          <cell r="E14694">
            <v>0.26</v>
          </cell>
        </row>
        <row r="14695">
          <cell r="E14695">
            <v>3.23</v>
          </cell>
        </row>
        <row r="14696">
          <cell r="E14696">
            <v>4.75</v>
          </cell>
        </row>
        <row r="14697">
          <cell r="E14697">
            <v>3.3</v>
          </cell>
        </row>
        <row r="14698">
          <cell r="E14698">
            <v>6.55</v>
          </cell>
        </row>
        <row r="14699">
          <cell r="E14699">
            <v>10.61</v>
          </cell>
        </row>
        <row r="14700">
          <cell r="E14700">
            <v>12290</v>
          </cell>
        </row>
        <row r="14701">
          <cell r="E14701">
            <v>1.8</v>
          </cell>
        </row>
        <row r="14702">
          <cell r="E14702">
            <v>270</v>
          </cell>
        </row>
        <row r="14703">
          <cell r="E14703">
            <v>0.26</v>
          </cell>
        </row>
        <row r="14704">
          <cell r="E14704">
            <v>3.23</v>
          </cell>
        </row>
        <row r="14705">
          <cell r="E14705">
            <v>4.75</v>
          </cell>
        </row>
        <row r="14706">
          <cell r="E14706">
            <v>3.3</v>
          </cell>
        </row>
        <row r="14707">
          <cell r="E14707">
            <v>6.55</v>
          </cell>
        </row>
        <row r="14708">
          <cell r="E14708">
            <v>10.61</v>
          </cell>
        </row>
        <row r="14709">
          <cell r="E14709">
            <v>12290</v>
          </cell>
        </row>
        <row r="14710">
          <cell r="E14710">
            <v>1.8</v>
          </cell>
        </row>
        <row r="14711">
          <cell r="E14711">
            <v>270</v>
          </cell>
        </row>
        <row r="14712">
          <cell r="E14712">
            <v>0.26</v>
          </cell>
        </row>
        <row r="14713">
          <cell r="E14713">
            <v>3.23</v>
          </cell>
        </row>
        <row r="14714">
          <cell r="E14714">
            <v>4.75</v>
          </cell>
        </row>
        <row r="14715">
          <cell r="E14715">
            <v>3.3</v>
          </cell>
        </row>
        <row r="14716">
          <cell r="E14716">
            <v>6.55</v>
          </cell>
        </row>
        <row r="14717">
          <cell r="E14717">
            <v>10.61</v>
          </cell>
        </row>
        <row r="14718">
          <cell r="E14718">
            <v>12290</v>
          </cell>
        </row>
        <row r="14719">
          <cell r="E14719">
            <v>1.8</v>
          </cell>
        </row>
        <row r="14720">
          <cell r="E14720">
            <v>270</v>
          </cell>
        </row>
        <row r="14721">
          <cell r="E14721">
            <v>0.26</v>
          </cell>
        </row>
        <row r="14722">
          <cell r="E14722">
            <v>3.23</v>
          </cell>
        </row>
        <row r="14723">
          <cell r="E14723">
            <v>4.75</v>
          </cell>
        </row>
        <row r="14724">
          <cell r="E14724">
            <v>3.3</v>
          </cell>
        </row>
        <row r="14725">
          <cell r="E14725">
            <v>6.55</v>
          </cell>
        </row>
        <row r="14726">
          <cell r="E14726">
            <v>10.61</v>
          </cell>
        </row>
        <row r="14727">
          <cell r="E14727">
            <v>12290</v>
          </cell>
        </row>
        <row r="14728">
          <cell r="E14728">
            <v>1.8</v>
          </cell>
        </row>
        <row r="14729">
          <cell r="E14729">
            <v>270</v>
          </cell>
        </row>
        <row r="14730">
          <cell r="E14730">
            <v>0.26</v>
          </cell>
        </row>
        <row r="14731">
          <cell r="E14731">
            <v>3.23</v>
          </cell>
        </row>
        <row r="14732">
          <cell r="E14732">
            <v>4.75</v>
          </cell>
        </row>
        <row r="14733">
          <cell r="E14733">
            <v>3.3</v>
          </cell>
        </row>
        <row r="14734">
          <cell r="E14734">
            <v>6.55</v>
          </cell>
        </row>
        <row r="14735">
          <cell r="E14735">
            <v>10.61</v>
          </cell>
        </row>
        <row r="14736">
          <cell r="E14736">
            <v>12290</v>
          </cell>
        </row>
        <row r="14737">
          <cell r="E14737">
            <v>1.8</v>
          </cell>
        </row>
        <row r="14738">
          <cell r="E14738">
            <v>270</v>
          </cell>
        </row>
        <row r="14739">
          <cell r="E14739">
            <v>0.26</v>
          </cell>
        </row>
        <row r="14740">
          <cell r="E14740">
            <v>3.23</v>
          </cell>
        </row>
        <row r="14741">
          <cell r="E14741">
            <v>4.75</v>
          </cell>
        </row>
        <row r="14742">
          <cell r="E14742">
            <v>3.3</v>
          </cell>
        </row>
        <row r="14743">
          <cell r="E14743">
            <v>6.55</v>
          </cell>
        </row>
        <row r="14744">
          <cell r="E14744">
            <v>10.61</v>
          </cell>
        </row>
        <row r="14745">
          <cell r="E14745">
            <v>12290</v>
          </cell>
        </row>
        <row r="14746">
          <cell r="E14746">
            <v>1.8</v>
          </cell>
        </row>
        <row r="14747">
          <cell r="E14747">
            <v>270</v>
          </cell>
        </row>
        <row r="14748">
          <cell r="E14748">
            <v>0.26</v>
          </cell>
        </row>
        <row r="14749">
          <cell r="E14749">
            <v>3.23</v>
          </cell>
        </row>
        <row r="14750">
          <cell r="E14750">
            <v>4.75</v>
          </cell>
        </row>
        <row r="14751">
          <cell r="E14751">
            <v>3.3</v>
          </cell>
        </row>
        <row r="14752">
          <cell r="E14752">
            <v>6.55</v>
          </cell>
        </row>
        <row r="14753">
          <cell r="E14753">
            <v>10.61</v>
          </cell>
        </row>
        <row r="14754">
          <cell r="E14754">
            <v>12290</v>
          </cell>
        </row>
        <row r="14755">
          <cell r="E14755">
            <v>1.8</v>
          </cell>
        </row>
        <row r="14756">
          <cell r="E14756">
            <v>270</v>
          </cell>
        </row>
        <row r="14757">
          <cell r="E14757">
            <v>0.26</v>
          </cell>
        </row>
        <row r="14758">
          <cell r="E14758">
            <v>3.23</v>
          </cell>
        </row>
        <row r="14759">
          <cell r="E14759">
            <v>4.75</v>
          </cell>
        </row>
        <row r="14760">
          <cell r="E14760">
            <v>3.3</v>
          </cell>
        </row>
        <row r="14761">
          <cell r="E14761">
            <v>6.55</v>
          </cell>
        </row>
        <row r="14762">
          <cell r="E14762">
            <v>10.61</v>
          </cell>
        </row>
        <row r="14763">
          <cell r="E14763">
            <v>12290</v>
          </cell>
        </row>
        <row r="14764">
          <cell r="E14764">
            <v>1.8</v>
          </cell>
        </row>
        <row r="14765">
          <cell r="E14765">
            <v>270</v>
          </cell>
        </row>
        <row r="14766">
          <cell r="E14766">
            <v>0.26</v>
          </cell>
        </row>
        <row r="14767">
          <cell r="E14767">
            <v>3.23</v>
          </cell>
        </row>
        <row r="14768">
          <cell r="E14768">
            <v>4.75</v>
          </cell>
        </row>
        <row r="14769">
          <cell r="E14769">
            <v>3.3</v>
          </cell>
        </row>
        <row r="14770">
          <cell r="E14770">
            <v>6.55</v>
          </cell>
        </row>
        <row r="14771">
          <cell r="E14771">
            <v>10.61</v>
          </cell>
        </row>
        <row r="14772">
          <cell r="E14772">
            <v>12290</v>
          </cell>
        </row>
        <row r="14773">
          <cell r="E14773">
            <v>1.8</v>
          </cell>
        </row>
        <row r="14774">
          <cell r="E14774">
            <v>270</v>
          </cell>
        </row>
        <row r="14775">
          <cell r="E14775">
            <v>0.26</v>
          </cell>
        </row>
        <row r="14776">
          <cell r="E14776">
            <v>3.23</v>
          </cell>
        </row>
        <row r="14777">
          <cell r="E14777">
            <v>4.75</v>
          </cell>
        </row>
        <row r="14778">
          <cell r="E14778">
            <v>3.3</v>
          </cell>
        </row>
        <row r="14779">
          <cell r="E14779">
            <v>6.55</v>
          </cell>
        </row>
        <row r="14780">
          <cell r="E14780">
            <v>10.61</v>
          </cell>
        </row>
        <row r="14781">
          <cell r="E14781">
            <v>12290</v>
          </cell>
        </row>
        <row r="14782">
          <cell r="E14782">
            <v>1.8</v>
          </cell>
        </row>
        <row r="14783">
          <cell r="E14783">
            <v>270</v>
          </cell>
        </row>
        <row r="14784">
          <cell r="E14784">
            <v>0.26</v>
          </cell>
        </row>
        <row r="14785">
          <cell r="E14785">
            <v>3.23</v>
          </cell>
        </row>
        <row r="14786">
          <cell r="E14786">
            <v>4.75</v>
          </cell>
        </row>
        <row r="14787">
          <cell r="E14787">
            <v>3.3</v>
          </cell>
        </row>
        <row r="14788">
          <cell r="E14788">
            <v>6.55</v>
          </cell>
        </row>
        <row r="14789">
          <cell r="E14789">
            <v>10.61</v>
          </cell>
        </row>
        <row r="14790">
          <cell r="E14790">
            <v>11760</v>
          </cell>
        </row>
        <row r="14791">
          <cell r="E14791">
            <v>1.8</v>
          </cell>
        </row>
        <row r="14792">
          <cell r="E14792">
            <v>270</v>
          </cell>
        </row>
        <row r="14793">
          <cell r="E14793">
            <v>0.26</v>
          </cell>
        </row>
        <row r="14794">
          <cell r="E14794">
            <v>3.23</v>
          </cell>
        </row>
        <row r="14795">
          <cell r="E14795">
            <v>4.75</v>
          </cell>
        </row>
        <row r="14796">
          <cell r="E14796">
            <v>3.3</v>
          </cell>
        </row>
        <row r="14797">
          <cell r="E14797">
            <v>6.55</v>
          </cell>
        </row>
        <row r="14798">
          <cell r="E14798">
            <v>10.61</v>
          </cell>
        </row>
        <row r="14799">
          <cell r="E14799">
            <v>11760</v>
          </cell>
        </row>
        <row r="14800">
          <cell r="E14800">
            <v>1.8</v>
          </cell>
        </row>
        <row r="14801">
          <cell r="E14801">
            <v>270</v>
          </cell>
        </row>
        <row r="14802">
          <cell r="E14802">
            <v>0.26</v>
          </cell>
        </row>
        <row r="14803">
          <cell r="E14803">
            <v>3.23</v>
          </cell>
        </row>
        <row r="14804">
          <cell r="E14804">
            <v>4.75</v>
          </cell>
        </row>
        <row r="14805">
          <cell r="E14805">
            <v>3.3</v>
          </cell>
        </row>
        <row r="14806">
          <cell r="E14806">
            <v>6.55</v>
          </cell>
        </row>
        <row r="14807">
          <cell r="E14807">
            <v>10.61</v>
          </cell>
        </row>
        <row r="14808">
          <cell r="E14808">
            <v>15260</v>
          </cell>
        </row>
        <row r="14809">
          <cell r="E14809">
            <v>1.8</v>
          </cell>
        </row>
        <row r="14810">
          <cell r="E14810">
            <v>270</v>
          </cell>
        </row>
        <row r="14811">
          <cell r="E14811">
            <v>0.26</v>
          </cell>
        </row>
        <row r="14812">
          <cell r="E14812">
            <v>3.23</v>
          </cell>
        </row>
        <row r="14813">
          <cell r="E14813">
            <v>4.75</v>
          </cell>
        </row>
        <row r="14814">
          <cell r="E14814">
            <v>3.3</v>
          </cell>
        </row>
        <row r="14815">
          <cell r="E14815">
            <v>6.55</v>
          </cell>
        </row>
        <row r="14816">
          <cell r="E14816">
            <v>10.61</v>
          </cell>
        </row>
        <row r="14817">
          <cell r="E14817">
            <v>16060</v>
          </cell>
        </row>
        <row r="14818">
          <cell r="E14818">
            <v>1.8</v>
          </cell>
        </row>
        <row r="14819">
          <cell r="E14819">
            <v>270</v>
          </cell>
        </row>
        <row r="14820">
          <cell r="E14820">
            <v>0.26</v>
          </cell>
        </row>
        <row r="14821">
          <cell r="E14821">
            <v>3.23</v>
          </cell>
        </row>
        <row r="14822">
          <cell r="E14822">
            <v>4.75</v>
          </cell>
        </row>
        <row r="14823">
          <cell r="E14823">
            <v>3.3</v>
          </cell>
        </row>
        <row r="14824">
          <cell r="E14824">
            <v>6.55</v>
          </cell>
        </row>
        <row r="14825">
          <cell r="E14825">
            <v>10.61</v>
          </cell>
        </row>
        <row r="14826">
          <cell r="E14826">
            <v>16060</v>
          </cell>
        </row>
        <row r="14827">
          <cell r="E14827">
            <v>1.8</v>
          </cell>
        </row>
        <row r="14828">
          <cell r="E14828">
            <v>270</v>
          </cell>
        </row>
        <row r="14829">
          <cell r="E14829">
            <v>0.26</v>
          </cell>
        </row>
        <row r="14830">
          <cell r="E14830">
            <v>3.23</v>
          </cell>
        </row>
        <row r="14831">
          <cell r="E14831">
            <v>4.75</v>
          </cell>
        </row>
        <row r="14832">
          <cell r="E14832">
            <v>3.3</v>
          </cell>
        </row>
        <row r="14833">
          <cell r="E14833">
            <v>6.55</v>
          </cell>
        </row>
        <row r="14834">
          <cell r="E14834">
            <v>10.61</v>
          </cell>
        </row>
        <row r="14835">
          <cell r="E14835">
            <v>16060</v>
          </cell>
        </row>
        <row r="14836">
          <cell r="E14836">
            <v>1.8</v>
          </cell>
        </row>
        <row r="14837">
          <cell r="E14837">
            <v>270</v>
          </cell>
        </row>
        <row r="14838">
          <cell r="E14838">
            <v>0.26</v>
          </cell>
        </row>
        <row r="14839">
          <cell r="E14839">
            <v>3.23</v>
          </cell>
        </row>
        <row r="14840">
          <cell r="E14840">
            <v>4.75</v>
          </cell>
        </row>
        <row r="14841">
          <cell r="E14841">
            <v>3.3</v>
          </cell>
        </row>
        <row r="14842">
          <cell r="E14842">
            <v>6.55</v>
          </cell>
        </row>
        <row r="14843">
          <cell r="E14843">
            <v>10.61</v>
          </cell>
        </row>
        <row r="14844">
          <cell r="E14844">
            <v>16060</v>
          </cell>
        </row>
        <row r="14845">
          <cell r="E14845">
            <v>1.8</v>
          </cell>
        </row>
        <row r="14846">
          <cell r="E14846">
            <v>270</v>
          </cell>
        </row>
        <row r="14847">
          <cell r="E14847">
            <v>0.26</v>
          </cell>
        </row>
        <row r="14848">
          <cell r="E14848">
            <v>3.23</v>
          </cell>
        </row>
        <row r="14849">
          <cell r="E14849">
            <v>4.75</v>
          </cell>
        </row>
        <row r="14850">
          <cell r="E14850">
            <v>3.3</v>
          </cell>
        </row>
        <row r="14851">
          <cell r="E14851">
            <v>6.55</v>
          </cell>
        </row>
        <row r="14852">
          <cell r="E14852">
            <v>10.61</v>
          </cell>
        </row>
        <row r="14853">
          <cell r="E14853">
            <v>6255</v>
          </cell>
        </row>
        <row r="14854">
          <cell r="E14854">
            <v>1.8</v>
          </cell>
        </row>
        <row r="14855">
          <cell r="E14855">
            <v>270</v>
          </cell>
        </row>
        <row r="14856">
          <cell r="E14856">
            <v>0.57999999999999996</v>
          </cell>
        </row>
        <row r="14857">
          <cell r="E14857">
            <v>3.42</v>
          </cell>
        </row>
        <row r="14858">
          <cell r="E14858">
            <v>11.54</v>
          </cell>
        </row>
        <row r="14859">
          <cell r="E14859">
            <v>10.36</v>
          </cell>
        </row>
        <row r="14860">
          <cell r="E14860">
            <v>-10.36</v>
          </cell>
        </row>
        <row r="14861">
          <cell r="E14861">
            <v>29.46</v>
          </cell>
        </row>
        <row r="14862">
          <cell r="E14862">
            <v>6755</v>
          </cell>
        </row>
        <row r="14863">
          <cell r="E14863">
            <v>1.8</v>
          </cell>
        </row>
        <row r="14864">
          <cell r="E14864">
            <v>270</v>
          </cell>
        </row>
        <row r="14865">
          <cell r="E14865">
            <v>0.57999999999999996</v>
          </cell>
        </row>
        <row r="14866">
          <cell r="E14866">
            <v>3.42</v>
          </cell>
        </row>
        <row r="14867">
          <cell r="E14867">
            <v>11.54</v>
          </cell>
        </row>
        <row r="14868">
          <cell r="E14868">
            <v>10.36</v>
          </cell>
        </row>
        <row r="14869">
          <cell r="E14869">
            <v>-10.36</v>
          </cell>
        </row>
        <row r="14870">
          <cell r="E14870">
            <v>29.46</v>
          </cell>
        </row>
        <row r="14871">
          <cell r="E14871">
            <v>6255</v>
          </cell>
        </row>
        <row r="14872">
          <cell r="E14872">
            <v>1.8</v>
          </cell>
        </row>
        <row r="14873">
          <cell r="E14873">
            <v>270</v>
          </cell>
        </row>
        <row r="14874">
          <cell r="E14874">
            <v>0.57999999999999996</v>
          </cell>
        </row>
        <row r="14875">
          <cell r="E14875">
            <v>3.42</v>
          </cell>
        </row>
        <row r="14876">
          <cell r="E14876">
            <v>11.54</v>
          </cell>
        </row>
        <row r="14877">
          <cell r="E14877">
            <v>10.36</v>
          </cell>
        </row>
        <row r="14878">
          <cell r="E14878">
            <v>-10.36</v>
          </cell>
        </row>
        <row r="14879">
          <cell r="E14879">
            <v>29.46</v>
          </cell>
        </row>
        <row r="14880">
          <cell r="E14880">
            <v>8320</v>
          </cell>
        </row>
        <row r="14881">
          <cell r="E14881">
            <v>1.8</v>
          </cell>
        </row>
        <row r="14882">
          <cell r="E14882">
            <v>246</v>
          </cell>
        </row>
        <row r="14883">
          <cell r="E14883">
            <v>0.26</v>
          </cell>
        </row>
        <row r="14884">
          <cell r="E14884">
            <v>3.23</v>
          </cell>
        </row>
        <row r="14885">
          <cell r="E14885">
            <v>4.75</v>
          </cell>
        </row>
        <row r="14886">
          <cell r="E14886">
            <v>3.3</v>
          </cell>
        </row>
        <row r="14887">
          <cell r="E14887">
            <v>6.55</v>
          </cell>
        </row>
        <row r="14888">
          <cell r="E14888">
            <v>11.26</v>
          </cell>
        </row>
        <row r="14889">
          <cell r="E14889">
            <v>8320</v>
          </cell>
        </row>
        <row r="14890">
          <cell r="E14890">
            <v>1.8</v>
          </cell>
        </row>
        <row r="14891">
          <cell r="E14891">
            <v>246</v>
          </cell>
        </row>
        <row r="14892">
          <cell r="E14892">
            <v>0.26</v>
          </cell>
        </row>
        <row r="14893">
          <cell r="E14893">
            <v>3.23</v>
          </cell>
        </row>
        <row r="14894">
          <cell r="E14894">
            <v>4.75</v>
          </cell>
        </row>
        <row r="14895">
          <cell r="E14895">
            <v>3.3</v>
          </cell>
        </row>
        <row r="14896">
          <cell r="E14896">
            <v>6.55</v>
          </cell>
        </row>
        <row r="14897">
          <cell r="E14897">
            <v>11.26</v>
          </cell>
        </row>
        <row r="14898">
          <cell r="E14898">
            <v>7890</v>
          </cell>
        </row>
        <row r="14899">
          <cell r="E14899">
            <v>1.8</v>
          </cell>
        </row>
        <row r="14900">
          <cell r="E14900">
            <v>246</v>
          </cell>
        </row>
        <row r="14901">
          <cell r="E14901">
            <v>0.26</v>
          </cell>
        </row>
        <row r="14902">
          <cell r="E14902">
            <v>3.23</v>
          </cell>
        </row>
        <row r="14903">
          <cell r="E14903">
            <v>4.75</v>
          </cell>
        </row>
        <row r="14904">
          <cell r="E14904">
            <v>3.3</v>
          </cell>
        </row>
        <row r="14905">
          <cell r="E14905">
            <v>6.55</v>
          </cell>
        </row>
        <row r="14906">
          <cell r="E14906">
            <v>11.26</v>
          </cell>
        </row>
        <row r="14907">
          <cell r="E14907">
            <v>7890</v>
          </cell>
        </row>
        <row r="14908">
          <cell r="E14908">
            <v>1.8</v>
          </cell>
        </row>
        <row r="14909">
          <cell r="E14909">
            <v>246</v>
          </cell>
        </row>
        <row r="14910">
          <cell r="E14910">
            <v>0.26</v>
          </cell>
        </row>
        <row r="14911">
          <cell r="E14911">
            <v>3.23</v>
          </cell>
        </row>
        <row r="14912">
          <cell r="E14912">
            <v>4.75</v>
          </cell>
        </row>
        <row r="14913">
          <cell r="E14913">
            <v>3.3</v>
          </cell>
        </row>
        <row r="14914">
          <cell r="E14914">
            <v>6.55</v>
          </cell>
        </row>
        <row r="14915">
          <cell r="E14915">
            <v>11.26</v>
          </cell>
        </row>
        <row r="14916">
          <cell r="E14916">
            <v>7890</v>
          </cell>
        </row>
        <row r="14917">
          <cell r="E14917">
            <v>1.8</v>
          </cell>
        </row>
        <row r="14918">
          <cell r="E14918">
            <v>246</v>
          </cell>
        </row>
        <row r="14919">
          <cell r="E14919">
            <v>0.26</v>
          </cell>
        </row>
        <row r="14920">
          <cell r="E14920">
            <v>3.23</v>
          </cell>
        </row>
        <row r="14921">
          <cell r="E14921">
            <v>4.75</v>
          </cell>
        </row>
        <row r="14922">
          <cell r="E14922">
            <v>3.3</v>
          </cell>
        </row>
        <row r="14923">
          <cell r="E14923">
            <v>6.55</v>
          </cell>
        </row>
        <row r="14924">
          <cell r="E14924">
            <v>11.26</v>
          </cell>
        </row>
        <row r="14925">
          <cell r="E14925">
            <v>7700</v>
          </cell>
        </row>
        <row r="14926">
          <cell r="E14926">
            <v>1.8</v>
          </cell>
        </row>
        <row r="14927">
          <cell r="E14927">
            <v>246</v>
          </cell>
        </row>
        <row r="14928">
          <cell r="E14928">
            <v>0.26</v>
          </cell>
        </row>
        <row r="14929">
          <cell r="E14929">
            <v>3.23</v>
          </cell>
        </row>
        <row r="14930">
          <cell r="E14930">
            <v>4.75</v>
          </cell>
        </row>
        <row r="14931">
          <cell r="E14931">
            <v>3.3</v>
          </cell>
        </row>
        <row r="14932">
          <cell r="E14932">
            <v>6.55</v>
          </cell>
        </row>
        <row r="14933">
          <cell r="E14933">
            <v>11.26</v>
          </cell>
        </row>
        <row r="14934">
          <cell r="E14934">
            <v>7700</v>
          </cell>
        </row>
        <row r="14935">
          <cell r="E14935">
            <v>1.8</v>
          </cell>
        </row>
        <row r="14936">
          <cell r="E14936">
            <v>246</v>
          </cell>
        </row>
        <row r="14937">
          <cell r="E14937">
            <v>0.26</v>
          </cell>
        </row>
        <row r="14938">
          <cell r="E14938">
            <v>3.23</v>
          </cell>
        </row>
        <row r="14939">
          <cell r="E14939">
            <v>4.75</v>
          </cell>
        </row>
        <row r="14940">
          <cell r="E14940">
            <v>3.3</v>
          </cell>
        </row>
        <row r="14941">
          <cell r="E14941">
            <v>6.55</v>
          </cell>
        </row>
        <row r="14942">
          <cell r="E14942">
            <v>11.26</v>
          </cell>
        </row>
        <row r="14943">
          <cell r="E14943">
            <v>7770</v>
          </cell>
        </row>
        <row r="14944">
          <cell r="E14944">
            <v>1.8</v>
          </cell>
        </row>
        <row r="14945">
          <cell r="E14945">
            <v>246</v>
          </cell>
        </row>
        <row r="14946">
          <cell r="E14946">
            <v>0.26</v>
          </cell>
        </row>
        <row r="14947">
          <cell r="E14947">
            <v>3.23</v>
          </cell>
        </row>
        <row r="14948">
          <cell r="E14948">
            <v>4.75</v>
          </cell>
        </row>
        <row r="14949">
          <cell r="E14949">
            <v>3.3</v>
          </cell>
        </row>
        <row r="14950">
          <cell r="E14950">
            <v>6.55</v>
          </cell>
        </row>
        <row r="14951">
          <cell r="E14951">
            <v>11.26</v>
          </cell>
        </row>
        <row r="14952">
          <cell r="E14952">
            <v>7770</v>
          </cell>
        </row>
        <row r="14953">
          <cell r="E14953">
            <v>1.8</v>
          </cell>
        </row>
        <row r="14954">
          <cell r="E14954">
            <v>246</v>
          </cell>
        </row>
        <row r="14955">
          <cell r="E14955">
            <v>0.26</v>
          </cell>
        </row>
        <row r="14956">
          <cell r="E14956">
            <v>3.23</v>
          </cell>
        </row>
        <row r="14957">
          <cell r="E14957">
            <v>4.75</v>
          </cell>
        </row>
        <row r="14958">
          <cell r="E14958">
            <v>3.3</v>
          </cell>
        </row>
        <row r="14959">
          <cell r="E14959">
            <v>6.55</v>
          </cell>
        </row>
        <row r="14960">
          <cell r="E14960">
            <v>11.26</v>
          </cell>
        </row>
        <row r="14961">
          <cell r="E14961">
            <v>9595</v>
          </cell>
        </row>
        <row r="14962">
          <cell r="E14962">
            <v>1.8</v>
          </cell>
        </row>
        <row r="14963">
          <cell r="E14963">
            <v>260</v>
          </cell>
        </row>
        <row r="14964">
          <cell r="E14964">
            <v>0.26</v>
          </cell>
        </row>
        <row r="14965">
          <cell r="E14965">
            <v>3.23</v>
          </cell>
        </row>
        <row r="14966">
          <cell r="E14966">
            <v>4.75</v>
          </cell>
        </row>
        <row r="14967">
          <cell r="E14967">
            <v>3.3</v>
          </cell>
        </row>
        <row r="14968">
          <cell r="E14968">
            <v>6.55</v>
          </cell>
        </row>
        <row r="14969">
          <cell r="E14969">
            <v>11.26</v>
          </cell>
        </row>
        <row r="14970">
          <cell r="E14970">
            <v>9190</v>
          </cell>
        </row>
        <row r="14971">
          <cell r="E14971">
            <v>1.8</v>
          </cell>
        </row>
        <row r="14972">
          <cell r="E14972">
            <v>260</v>
          </cell>
        </row>
        <row r="14973">
          <cell r="E14973">
            <v>0.26</v>
          </cell>
        </row>
        <row r="14974">
          <cell r="E14974">
            <v>3.23</v>
          </cell>
        </row>
        <row r="14975">
          <cell r="E14975">
            <v>4.75</v>
          </cell>
        </row>
        <row r="14976">
          <cell r="E14976">
            <v>3.3</v>
          </cell>
        </row>
        <row r="14977">
          <cell r="E14977">
            <v>6.55</v>
          </cell>
        </row>
        <row r="14978">
          <cell r="E14978">
            <v>11.26</v>
          </cell>
        </row>
        <row r="14979">
          <cell r="E14979">
            <v>9190</v>
          </cell>
        </row>
        <row r="14980">
          <cell r="E14980">
            <v>1.8</v>
          </cell>
        </row>
        <row r="14981">
          <cell r="E14981">
            <v>260</v>
          </cell>
        </row>
        <row r="14982">
          <cell r="E14982">
            <v>0.26</v>
          </cell>
        </row>
        <row r="14983">
          <cell r="E14983">
            <v>3.23</v>
          </cell>
        </row>
        <row r="14984">
          <cell r="E14984">
            <v>4.75</v>
          </cell>
        </row>
        <row r="14985">
          <cell r="E14985">
            <v>3.3</v>
          </cell>
        </row>
        <row r="14986">
          <cell r="E14986">
            <v>6.55</v>
          </cell>
        </row>
        <row r="14987">
          <cell r="E14987">
            <v>11.26</v>
          </cell>
        </row>
        <row r="14988">
          <cell r="E14988">
            <v>9190</v>
          </cell>
        </row>
        <row r="14989">
          <cell r="E14989">
            <v>1.8</v>
          </cell>
        </row>
        <row r="14990">
          <cell r="E14990">
            <v>260</v>
          </cell>
        </row>
        <row r="14991">
          <cell r="E14991">
            <v>0.26</v>
          </cell>
        </row>
        <row r="14992">
          <cell r="E14992">
            <v>3.23</v>
          </cell>
        </row>
        <row r="14993">
          <cell r="E14993">
            <v>4.75</v>
          </cell>
        </row>
        <row r="14994">
          <cell r="E14994">
            <v>3.3</v>
          </cell>
        </row>
        <row r="14995">
          <cell r="E14995">
            <v>6.55</v>
          </cell>
        </row>
        <row r="14996">
          <cell r="E14996">
            <v>11.26</v>
          </cell>
        </row>
        <row r="14997">
          <cell r="E14997">
            <v>9190</v>
          </cell>
        </row>
        <row r="14998">
          <cell r="E14998">
            <v>1.8</v>
          </cell>
        </row>
        <row r="14999">
          <cell r="E14999">
            <v>260</v>
          </cell>
        </row>
        <row r="15000">
          <cell r="E15000">
            <v>0.26</v>
          </cell>
        </row>
        <row r="15001">
          <cell r="E15001">
            <v>3.23</v>
          </cell>
        </row>
        <row r="15002">
          <cell r="E15002">
            <v>4.75</v>
          </cell>
        </row>
        <row r="15003">
          <cell r="E15003">
            <v>3.3</v>
          </cell>
        </row>
        <row r="15004">
          <cell r="E15004">
            <v>6.55</v>
          </cell>
        </row>
        <row r="15005">
          <cell r="E15005">
            <v>11.26</v>
          </cell>
        </row>
        <row r="15006">
          <cell r="E15006">
            <v>9190</v>
          </cell>
        </row>
        <row r="15007">
          <cell r="E15007">
            <v>1.8</v>
          </cell>
        </row>
        <row r="15008">
          <cell r="E15008">
            <v>260</v>
          </cell>
        </row>
        <row r="15009">
          <cell r="E15009">
            <v>0.26</v>
          </cell>
        </row>
        <row r="15010">
          <cell r="E15010">
            <v>3.23</v>
          </cell>
        </row>
        <row r="15011">
          <cell r="E15011">
            <v>4.75</v>
          </cell>
        </row>
        <row r="15012">
          <cell r="E15012">
            <v>3.3</v>
          </cell>
        </row>
        <row r="15013">
          <cell r="E15013">
            <v>6.55</v>
          </cell>
        </row>
        <row r="15014">
          <cell r="E15014">
            <v>11.26</v>
          </cell>
        </row>
        <row r="15015">
          <cell r="E15015">
            <v>9190</v>
          </cell>
        </row>
        <row r="15016">
          <cell r="E15016">
            <v>1.8</v>
          </cell>
        </row>
        <row r="15017">
          <cell r="E15017">
            <v>260</v>
          </cell>
        </row>
        <row r="15018">
          <cell r="E15018">
            <v>0.26</v>
          </cell>
        </row>
        <row r="15019">
          <cell r="E15019">
            <v>3.23</v>
          </cell>
        </row>
        <row r="15020">
          <cell r="E15020">
            <v>4.75</v>
          </cell>
        </row>
        <row r="15021">
          <cell r="E15021">
            <v>3.3</v>
          </cell>
        </row>
        <row r="15022">
          <cell r="E15022">
            <v>6.55</v>
          </cell>
        </row>
        <row r="15023">
          <cell r="E15023">
            <v>11.26</v>
          </cell>
        </row>
        <row r="15024">
          <cell r="E15024">
            <v>9190</v>
          </cell>
        </row>
        <row r="15025">
          <cell r="E15025">
            <v>1.8</v>
          </cell>
        </row>
        <row r="15026">
          <cell r="E15026">
            <v>260</v>
          </cell>
        </row>
        <row r="15027">
          <cell r="E15027">
            <v>0.26</v>
          </cell>
        </row>
        <row r="15028">
          <cell r="E15028">
            <v>3.23</v>
          </cell>
        </row>
        <row r="15029">
          <cell r="E15029">
            <v>4.75</v>
          </cell>
        </row>
        <row r="15030">
          <cell r="E15030">
            <v>3.3</v>
          </cell>
        </row>
        <row r="15031">
          <cell r="E15031">
            <v>6.55</v>
          </cell>
        </row>
        <row r="15032">
          <cell r="E15032">
            <v>11.26</v>
          </cell>
        </row>
        <row r="15033">
          <cell r="E15033">
            <v>8800</v>
          </cell>
        </row>
        <row r="15034">
          <cell r="E15034">
            <v>1.8</v>
          </cell>
        </row>
        <row r="15035">
          <cell r="E15035">
            <v>260</v>
          </cell>
        </row>
        <row r="15036">
          <cell r="E15036">
            <v>0.26</v>
          </cell>
        </row>
        <row r="15037">
          <cell r="E15037">
            <v>3.23</v>
          </cell>
        </row>
        <row r="15038">
          <cell r="E15038">
            <v>4.75</v>
          </cell>
        </row>
        <row r="15039">
          <cell r="E15039">
            <v>3.3</v>
          </cell>
        </row>
        <row r="15040">
          <cell r="E15040">
            <v>6.55</v>
          </cell>
        </row>
        <row r="15041">
          <cell r="E15041">
            <v>11.26</v>
          </cell>
        </row>
        <row r="15042">
          <cell r="E15042">
            <v>8800</v>
          </cell>
        </row>
        <row r="15043">
          <cell r="E15043">
            <v>1.8</v>
          </cell>
        </row>
        <row r="15044">
          <cell r="E15044">
            <v>260</v>
          </cell>
        </row>
        <row r="15045">
          <cell r="E15045">
            <v>0.26</v>
          </cell>
        </row>
        <row r="15046">
          <cell r="E15046">
            <v>3.23</v>
          </cell>
        </row>
        <row r="15047">
          <cell r="E15047">
            <v>4.75</v>
          </cell>
        </row>
        <row r="15048">
          <cell r="E15048">
            <v>3.3</v>
          </cell>
        </row>
        <row r="15049">
          <cell r="E15049">
            <v>6.55</v>
          </cell>
        </row>
        <row r="15050">
          <cell r="E15050">
            <v>11.26</v>
          </cell>
        </row>
        <row r="15051">
          <cell r="E15051">
            <v>10665</v>
          </cell>
        </row>
        <row r="15052">
          <cell r="E15052">
            <v>1.8</v>
          </cell>
        </row>
        <row r="15053">
          <cell r="E15053">
            <v>260</v>
          </cell>
        </row>
        <row r="15054">
          <cell r="E15054">
            <v>0.26</v>
          </cell>
        </row>
        <row r="15055">
          <cell r="E15055">
            <v>3.23</v>
          </cell>
        </row>
        <row r="15056">
          <cell r="E15056">
            <v>4.75</v>
          </cell>
        </row>
        <row r="15057">
          <cell r="E15057">
            <v>3.3</v>
          </cell>
        </row>
        <row r="15058">
          <cell r="E15058">
            <v>6.55</v>
          </cell>
        </row>
        <row r="15059">
          <cell r="E15059">
            <v>11.26</v>
          </cell>
        </row>
        <row r="15060">
          <cell r="E15060">
            <v>10665</v>
          </cell>
        </row>
        <row r="15061">
          <cell r="E15061">
            <v>1.8</v>
          </cell>
        </row>
        <row r="15062">
          <cell r="E15062">
            <v>260</v>
          </cell>
        </row>
        <row r="15063">
          <cell r="E15063">
            <v>0.26</v>
          </cell>
        </row>
        <row r="15064">
          <cell r="E15064">
            <v>3.23</v>
          </cell>
        </row>
        <row r="15065">
          <cell r="E15065">
            <v>4.75</v>
          </cell>
        </row>
        <row r="15066">
          <cell r="E15066">
            <v>3.3</v>
          </cell>
        </row>
        <row r="15067">
          <cell r="E15067">
            <v>6.55</v>
          </cell>
        </row>
        <row r="15068">
          <cell r="E15068">
            <v>11.26</v>
          </cell>
        </row>
        <row r="15069">
          <cell r="E15069">
            <v>8830</v>
          </cell>
        </row>
        <row r="15070">
          <cell r="E15070">
            <v>1.8</v>
          </cell>
        </row>
        <row r="15071">
          <cell r="E15071">
            <v>260</v>
          </cell>
        </row>
        <row r="15072">
          <cell r="E15072">
            <v>0.26</v>
          </cell>
        </row>
        <row r="15073">
          <cell r="E15073">
            <v>3.23</v>
          </cell>
        </row>
        <row r="15074">
          <cell r="E15074">
            <v>4.75</v>
          </cell>
        </row>
        <row r="15075">
          <cell r="E15075">
            <v>3.3</v>
          </cell>
        </row>
        <row r="15076">
          <cell r="E15076">
            <v>6.55</v>
          </cell>
        </row>
        <row r="15077">
          <cell r="E15077">
            <v>11.26</v>
          </cell>
        </row>
        <row r="15078">
          <cell r="E15078">
            <v>9160</v>
          </cell>
        </row>
        <row r="15079">
          <cell r="E15079">
            <v>1.8</v>
          </cell>
        </row>
        <row r="15080">
          <cell r="E15080">
            <v>260</v>
          </cell>
        </row>
        <row r="15081">
          <cell r="E15081">
            <v>0.26</v>
          </cell>
        </row>
        <row r="15082">
          <cell r="E15082">
            <v>3.23</v>
          </cell>
        </row>
        <row r="15083">
          <cell r="E15083">
            <v>4.75</v>
          </cell>
        </row>
        <row r="15084">
          <cell r="E15084">
            <v>3.3</v>
          </cell>
        </row>
        <row r="15085">
          <cell r="E15085">
            <v>6.55</v>
          </cell>
        </row>
        <row r="15086">
          <cell r="E15086">
            <v>11.26</v>
          </cell>
        </row>
        <row r="15087">
          <cell r="E15087">
            <v>9160</v>
          </cell>
        </row>
        <row r="15088">
          <cell r="E15088">
            <v>1.8</v>
          </cell>
        </row>
        <row r="15089">
          <cell r="E15089">
            <v>260</v>
          </cell>
        </row>
        <row r="15090">
          <cell r="E15090">
            <v>0.26</v>
          </cell>
        </row>
        <row r="15091">
          <cell r="E15091">
            <v>3.23</v>
          </cell>
        </row>
        <row r="15092">
          <cell r="E15092">
            <v>4.75</v>
          </cell>
        </row>
        <row r="15093">
          <cell r="E15093">
            <v>3.3</v>
          </cell>
        </row>
        <row r="15094">
          <cell r="E15094">
            <v>6.55</v>
          </cell>
        </row>
        <row r="15095">
          <cell r="E15095">
            <v>11.26</v>
          </cell>
        </row>
        <row r="15096">
          <cell r="E15096">
            <v>9160</v>
          </cell>
        </row>
        <row r="15097">
          <cell r="E15097">
            <v>1.8</v>
          </cell>
        </row>
        <row r="15098">
          <cell r="E15098">
            <v>260</v>
          </cell>
        </row>
        <row r="15099">
          <cell r="E15099">
            <v>0.26</v>
          </cell>
        </row>
        <row r="15100">
          <cell r="E15100">
            <v>3.23</v>
          </cell>
        </row>
        <row r="15101">
          <cell r="E15101">
            <v>4.75</v>
          </cell>
        </row>
        <row r="15102">
          <cell r="E15102">
            <v>3.3</v>
          </cell>
        </row>
        <row r="15103">
          <cell r="E15103">
            <v>6.55</v>
          </cell>
        </row>
        <row r="15104">
          <cell r="E15104">
            <v>11.26</v>
          </cell>
        </row>
        <row r="15105">
          <cell r="E15105">
            <v>9160</v>
          </cell>
        </row>
        <row r="15106">
          <cell r="E15106">
            <v>1.8</v>
          </cell>
        </row>
        <row r="15107">
          <cell r="E15107">
            <v>260</v>
          </cell>
        </row>
        <row r="15108">
          <cell r="E15108">
            <v>0.26</v>
          </cell>
        </row>
        <row r="15109">
          <cell r="E15109">
            <v>3.23</v>
          </cell>
        </row>
        <row r="15110">
          <cell r="E15110">
            <v>4.75</v>
          </cell>
        </row>
        <row r="15111">
          <cell r="E15111">
            <v>3.3</v>
          </cell>
        </row>
        <row r="15112">
          <cell r="E15112">
            <v>6.55</v>
          </cell>
        </row>
        <row r="15113">
          <cell r="E15113">
            <v>11.26</v>
          </cell>
        </row>
        <row r="15114">
          <cell r="E15114">
            <v>9160</v>
          </cell>
        </row>
        <row r="15115">
          <cell r="E15115">
            <v>1.8</v>
          </cell>
        </row>
        <row r="15116">
          <cell r="E15116">
            <v>260</v>
          </cell>
        </row>
        <row r="15117">
          <cell r="E15117">
            <v>0.26</v>
          </cell>
        </row>
        <row r="15118">
          <cell r="E15118">
            <v>3.23</v>
          </cell>
        </row>
        <row r="15119">
          <cell r="E15119">
            <v>4.75</v>
          </cell>
        </row>
        <row r="15120">
          <cell r="E15120">
            <v>3.3</v>
          </cell>
        </row>
        <row r="15121">
          <cell r="E15121">
            <v>6.55</v>
          </cell>
        </row>
        <row r="15122">
          <cell r="E15122">
            <v>11.26</v>
          </cell>
        </row>
        <row r="15123">
          <cell r="E15123">
            <v>9160</v>
          </cell>
        </row>
        <row r="15124">
          <cell r="E15124">
            <v>1.8</v>
          </cell>
        </row>
        <row r="15125">
          <cell r="E15125">
            <v>260</v>
          </cell>
        </row>
        <row r="15126">
          <cell r="E15126">
            <v>0.26</v>
          </cell>
        </row>
        <row r="15127">
          <cell r="E15127">
            <v>3.23</v>
          </cell>
        </row>
        <row r="15128">
          <cell r="E15128">
            <v>4.75</v>
          </cell>
        </row>
        <row r="15129">
          <cell r="E15129">
            <v>3.3</v>
          </cell>
        </row>
        <row r="15130">
          <cell r="E15130">
            <v>6.55</v>
          </cell>
        </row>
        <row r="15131">
          <cell r="E15131">
            <v>11.26</v>
          </cell>
        </row>
        <row r="15132">
          <cell r="E15132">
            <v>9160</v>
          </cell>
        </row>
        <row r="15133">
          <cell r="E15133">
            <v>1.8</v>
          </cell>
        </row>
        <row r="15134">
          <cell r="E15134">
            <v>260</v>
          </cell>
        </row>
        <row r="15135">
          <cell r="E15135">
            <v>0.26</v>
          </cell>
        </row>
        <row r="15136">
          <cell r="E15136">
            <v>3.23</v>
          </cell>
        </row>
        <row r="15137">
          <cell r="E15137">
            <v>4.75</v>
          </cell>
        </row>
        <row r="15138">
          <cell r="E15138">
            <v>3.3</v>
          </cell>
        </row>
        <row r="15139">
          <cell r="E15139">
            <v>6.55</v>
          </cell>
        </row>
        <row r="15140">
          <cell r="E15140">
            <v>11.26</v>
          </cell>
        </row>
        <row r="15141">
          <cell r="E15141">
            <v>9160</v>
          </cell>
        </row>
        <row r="15142">
          <cell r="E15142">
            <v>1.8</v>
          </cell>
        </row>
        <row r="15143">
          <cell r="E15143">
            <v>260</v>
          </cell>
        </row>
        <row r="15144">
          <cell r="E15144">
            <v>0.26</v>
          </cell>
        </row>
        <row r="15145">
          <cell r="E15145">
            <v>3.23</v>
          </cell>
        </row>
        <row r="15146">
          <cell r="E15146">
            <v>4.75</v>
          </cell>
        </row>
        <row r="15147">
          <cell r="E15147">
            <v>3.3</v>
          </cell>
        </row>
        <row r="15148">
          <cell r="E15148">
            <v>6.55</v>
          </cell>
        </row>
        <row r="15149">
          <cell r="E15149">
            <v>11.26</v>
          </cell>
        </row>
        <row r="15150">
          <cell r="E15150">
            <v>9160</v>
          </cell>
        </row>
        <row r="15151">
          <cell r="E15151">
            <v>1.8</v>
          </cell>
        </row>
        <row r="15152">
          <cell r="E15152">
            <v>260</v>
          </cell>
        </row>
        <row r="15153">
          <cell r="E15153">
            <v>0.26</v>
          </cell>
        </row>
        <row r="15154">
          <cell r="E15154">
            <v>3.23</v>
          </cell>
        </row>
        <row r="15155">
          <cell r="E15155">
            <v>4.75</v>
          </cell>
        </row>
        <row r="15156">
          <cell r="E15156">
            <v>3.3</v>
          </cell>
        </row>
        <row r="15157">
          <cell r="E15157">
            <v>6.55</v>
          </cell>
        </row>
        <row r="15158">
          <cell r="E15158">
            <v>11.26</v>
          </cell>
        </row>
        <row r="15159">
          <cell r="E15159">
            <v>9160</v>
          </cell>
        </row>
        <row r="15160">
          <cell r="E15160">
            <v>1.8</v>
          </cell>
        </row>
        <row r="15161">
          <cell r="E15161">
            <v>260</v>
          </cell>
        </row>
        <row r="15162">
          <cell r="E15162">
            <v>0.26</v>
          </cell>
        </row>
        <row r="15163">
          <cell r="E15163">
            <v>3.23</v>
          </cell>
        </row>
        <row r="15164">
          <cell r="E15164">
            <v>4.75</v>
          </cell>
        </row>
        <row r="15165">
          <cell r="E15165">
            <v>3.3</v>
          </cell>
        </row>
        <row r="15166">
          <cell r="E15166">
            <v>6.55</v>
          </cell>
        </row>
        <row r="15167">
          <cell r="E15167">
            <v>11.26</v>
          </cell>
        </row>
        <row r="15168">
          <cell r="E15168">
            <v>9160</v>
          </cell>
        </row>
        <row r="15169">
          <cell r="E15169">
            <v>1.8</v>
          </cell>
        </row>
        <row r="15170">
          <cell r="E15170">
            <v>260</v>
          </cell>
        </row>
        <row r="15171">
          <cell r="E15171">
            <v>0.26</v>
          </cell>
        </row>
        <row r="15172">
          <cell r="E15172">
            <v>3.23</v>
          </cell>
        </row>
        <row r="15173">
          <cell r="E15173">
            <v>4.75</v>
          </cell>
        </row>
        <row r="15174">
          <cell r="E15174">
            <v>3.3</v>
          </cell>
        </row>
        <row r="15175">
          <cell r="E15175">
            <v>6.55</v>
          </cell>
        </row>
        <row r="15176">
          <cell r="E15176">
            <v>11.26</v>
          </cell>
        </row>
        <row r="15177">
          <cell r="E15177">
            <v>9160</v>
          </cell>
        </row>
        <row r="15178">
          <cell r="E15178">
            <v>1.8</v>
          </cell>
        </row>
        <row r="15179">
          <cell r="E15179">
            <v>260</v>
          </cell>
        </row>
        <row r="15180">
          <cell r="E15180">
            <v>0.26</v>
          </cell>
        </row>
        <row r="15181">
          <cell r="E15181">
            <v>3.23</v>
          </cell>
        </row>
        <row r="15182">
          <cell r="E15182">
            <v>4.75</v>
          </cell>
        </row>
        <row r="15183">
          <cell r="E15183">
            <v>3.3</v>
          </cell>
        </row>
        <row r="15184">
          <cell r="E15184">
            <v>6.55</v>
          </cell>
        </row>
        <row r="15185">
          <cell r="E15185">
            <v>1160.74</v>
          </cell>
        </row>
        <row r="15186">
          <cell r="E15186">
            <v>11.8</v>
          </cell>
        </row>
        <row r="15187">
          <cell r="E15187">
            <v>11.26</v>
          </cell>
        </row>
        <row r="15188">
          <cell r="E15188">
            <v>9160</v>
          </cell>
        </row>
        <row r="15189">
          <cell r="E15189">
            <v>1.8</v>
          </cell>
        </row>
        <row r="15190">
          <cell r="E15190">
            <v>260</v>
          </cell>
        </row>
        <row r="15191">
          <cell r="E15191">
            <v>0.26</v>
          </cell>
        </row>
        <row r="15192">
          <cell r="E15192">
            <v>3.23</v>
          </cell>
        </row>
        <row r="15193">
          <cell r="E15193">
            <v>4.75</v>
          </cell>
        </row>
        <row r="15194">
          <cell r="E15194">
            <v>3.3</v>
          </cell>
        </row>
        <row r="15195">
          <cell r="E15195">
            <v>6.55</v>
          </cell>
        </row>
        <row r="15196">
          <cell r="E15196">
            <v>11.26</v>
          </cell>
        </row>
        <row r="15197">
          <cell r="E15197">
            <v>9160</v>
          </cell>
        </row>
        <row r="15198">
          <cell r="E15198">
            <v>1.8</v>
          </cell>
        </row>
        <row r="15199">
          <cell r="E15199">
            <v>260</v>
          </cell>
        </row>
        <row r="15200">
          <cell r="E15200">
            <v>0.26</v>
          </cell>
        </row>
        <row r="15201">
          <cell r="E15201">
            <v>3.23</v>
          </cell>
        </row>
        <row r="15202">
          <cell r="E15202">
            <v>4.75</v>
          </cell>
        </row>
        <row r="15203">
          <cell r="E15203">
            <v>3.3</v>
          </cell>
        </row>
        <row r="15204">
          <cell r="E15204">
            <v>6.55</v>
          </cell>
        </row>
        <row r="15205">
          <cell r="E15205">
            <v>11.26</v>
          </cell>
        </row>
        <row r="15206">
          <cell r="E15206">
            <v>9160</v>
          </cell>
        </row>
        <row r="15207">
          <cell r="E15207">
            <v>1.8</v>
          </cell>
        </row>
        <row r="15208">
          <cell r="E15208">
            <v>260</v>
          </cell>
        </row>
        <row r="15209">
          <cell r="E15209">
            <v>0.26</v>
          </cell>
        </row>
        <row r="15210">
          <cell r="E15210">
            <v>3.23</v>
          </cell>
        </row>
        <row r="15211">
          <cell r="E15211">
            <v>4.75</v>
          </cell>
        </row>
        <row r="15212">
          <cell r="E15212">
            <v>3.3</v>
          </cell>
        </row>
        <row r="15213">
          <cell r="E15213">
            <v>6.55</v>
          </cell>
        </row>
        <row r="15214">
          <cell r="E15214">
            <v>11.26</v>
          </cell>
        </row>
        <row r="15215">
          <cell r="E15215">
            <v>11320</v>
          </cell>
        </row>
        <row r="15216">
          <cell r="E15216">
            <v>-11320</v>
          </cell>
        </row>
        <row r="15217">
          <cell r="E15217">
            <v>11320</v>
          </cell>
        </row>
        <row r="15218">
          <cell r="E15218">
            <v>1.8</v>
          </cell>
        </row>
        <row r="15219">
          <cell r="E15219">
            <v>270</v>
          </cell>
        </row>
        <row r="15220">
          <cell r="E15220">
            <v>0.26</v>
          </cell>
        </row>
        <row r="15221">
          <cell r="E15221">
            <v>3.23</v>
          </cell>
        </row>
        <row r="15222">
          <cell r="E15222">
            <v>4.75</v>
          </cell>
        </row>
        <row r="15223">
          <cell r="E15223">
            <v>3.3</v>
          </cell>
        </row>
        <row r="15224">
          <cell r="E15224">
            <v>6.55</v>
          </cell>
        </row>
        <row r="15225">
          <cell r="E15225">
            <v>11.26</v>
          </cell>
        </row>
        <row r="15226">
          <cell r="E15226">
            <v>33.94</v>
          </cell>
        </row>
        <row r="15227">
          <cell r="E15227">
            <v>11.8</v>
          </cell>
        </row>
        <row r="15228">
          <cell r="E15228">
            <v>11320</v>
          </cell>
        </row>
        <row r="15229">
          <cell r="E15229">
            <v>1.8</v>
          </cell>
        </row>
        <row r="15230">
          <cell r="E15230">
            <v>270</v>
          </cell>
        </row>
        <row r="15231">
          <cell r="E15231">
            <v>0.26</v>
          </cell>
        </row>
        <row r="15232">
          <cell r="E15232">
            <v>3.23</v>
          </cell>
        </row>
        <row r="15233">
          <cell r="E15233">
            <v>4.75</v>
          </cell>
        </row>
        <row r="15234">
          <cell r="E15234">
            <v>3.3</v>
          </cell>
        </row>
        <row r="15235">
          <cell r="E15235">
            <v>6.55</v>
          </cell>
        </row>
        <row r="15236">
          <cell r="E15236">
            <v>11.26</v>
          </cell>
        </row>
        <row r="15237">
          <cell r="E15237">
            <v>12290</v>
          </cell>
        </row>
        <row r="15238">
          <cell r="E15238">
            <v>1.8</v>
          </cell>
        </row>
        <row r="15239">
          <cell r="E15239">
            <v>270</v>
          </cell>
        </row>
        <row r="15240">
          <cell r="E15240">
            <v>0.26</v>
          </cell>
        </row>
        <row r="15241">
          <cell r="E15241">
            <v>3.23</v>
          </cell>
        </row>
        <row r="15242">
          <cell r="E15242">
            <v>4.75</v>
          </cell>
        </row>
        <row r="15243">
          <cell r="E15243">
            <v>3.3</v>
          </cell>
        </row>
        <row r="15244">
          <cell r="E15244">
            <v>6.55</v>
          </cell>
        </row>
        <row r="15245">
          <cell r="E15245">
            <v>11.26</v>
          </cell>
        </row>
        <row r="15246">
          <cell r="E15246">
            <v>12290</v>
          </cell>
        </row>
        <row r="15247">
          <cell r="E15247">
            <v>1.8</v>
          </cell>
        </row>
        <row r="15248">
          <cell r="E15248">
            <v>270</v>
          </cell>
        </row>
        <row r="15249">
          <cell r="E15249">
            <v>0.26</v>
          </cell>
        </row>
        <row r="15250">
          <cell r="E15250">
            <v>3.23</v>
          </cell>
        </row>
        <row r="15251">
          <cell r="E15251">
            <v>4.75</v>
          </cell>
        </row>
        <row r="15252">
          <cell r="E15252">
            <v>3.3</v>
          </cell>
        </row>
        <row r="15253">
          <cell r="E15253">
            <v>6.55</v>
          </cell>
        </row>
        <row r="15254">
          <cell r="E15254">
            <v>11.26</v>
          </cell>
        </row>
        <row r="15255">
          <cell r="E15255">
            <v>12290</v>
          </cell>
        </row>
        <row r="15256">
          <cell r="E15256">
            <v>1.8</v>
          </cell>
        </row>
        <row r="15257">
          <cell r="E15257">
            <v>270</v>
          </cell>
        </row>
        <row r="15258">
          <cell r="E15258">
            <v>0.26</v>
          </cell>
        </row>
        <row r="15259">
          <cell r="E15259">
            <v>3.23</v>
          </cell>
        </row>
        <row r="15260">
          <cell r="E15260">
            <v>4.75</v>
          </cell>
        </row>
        <row r="15261">
          <cell r="E15261">
            <v>3.3</v>
          </cell>
        </row>
        <row r="15262">
          <cell r="E15262">
            <v>6.55</v>
          </cell>
        </row>
        <row r="15263">
          <cell r="E15263">
            <v>11.26</v>
          </cell>
        </row>
        <row r="15264">
          <cell r="E15264">
            <v>12290</v>
          </cell>
        </row>
        <row r="15265">
          <cell r="E15265">
            <v>1.8</v>
          </cell>
        </row>
        <row r="15266">
          <cell r="E15266">
            <v>270</v>
          </cell>
        </row>
        <row r="15267">
          <cell r="E15267">
            <v>0.26</v>
          </cell>
        </row>
        <row r="15268">
          <cell r="E15268">
            <v>3.23</v>
          </cell>
        </row>
        <row r="15269">
          <cell r="E15269">
            <v>4.75</v>
          </cell>
        </row>
        <row r="15270">
          <cell r="E15270">
            <v>3.3</v>
          </cell>
        </row>
        <row r="15271">
          <cell r="E15271">
            <v>6.55</v>
          </cell>
        </row>
        <row r="15272">
          <cell r="E15272">
            <v>11.26</v>
          </cell>
        </row>
        <row r="15273">
          <cell r="E15273">
            <v>12290</v>
          </cell>
        </row>
        <row r="15274">
          <cell r="E15274">
            <v>1.8</v>
          </cell>
        </row>
        <row r="15275">
          <cell r="E15275">
            <v>270</v>
          </cell>
        </row>
        <row r="15276">
          <cell r="E15276">
            <v>0.26</v>
          </cell>
        </row>
        <row r="15277">
          <cell r="E15277">
            <v>3.23</v>
          </cell>
        </row>
        <row r="15278">
          <cell r="E15278">
            <v>4.75</v>
          </cell>
        </row>
        <row r="15279">
          <cell r="E15279">
            <v>3.3</v>
          </cell>
        </row>
        <row r="15280">
          <cell r="E15280">
            <v>6.55</v>
          </cell>
        </row>
        <row r="15281">
          <cell r="E15281">
            <v>11.26</v>
          </cell>
        </row>
        <row r="15282">
          <cell r="E15282">
            <v>11320</v>
          </cell>
        </row>
        <row r="15283">
          <cell r="E15283">
            <v>1.8</v>
          </cell>
        </row>
        <row r="15284">
          <cell r="E15284">
            <v>270</v>
          </cell>
        </row>
        <row r="15285">
          <cell r="E15285">
            <v>0.26</v>
          </cell>
        </row>
        <row r="15286">
          <cell r="E15286">
            <v>3.23</v>
          </cell>
        </row>
        <row r="15287">
          <cell r="E15287">
            <v>4.75</v>
          </cell>
        </row>
        <row r="15288">
          <cell r="E15288">
            <v>3.3</v>
          </cell>
        </row>
        <row r="15289">
          <cell r="E15289">
            <v>6.55</v>
          </cell>
        </row>
        <row r="15290">
          <cell r="E15290">
            <v>11.26</v>
          </cell>
        </row>
        <row r="15291">
          <cell r="E15291">
            <v>12290</v>
          </cell>
        </row>
        <row r="15292">
          <cell r="E15292">
            <v>1.8</v>
          </cell>
        </row>
        <row r="15293">
          <cell r="E15293">
            <v>270</v>
          </cell>
        </row>
        <row r="15294">
          <cell r="E15294">
            <v>0.26</v>
          </cell>
        </row>
        <row r="15295">
          <cell r="E15295">
            <v>3.23</v>
          </cell>
        </row>
        <row r="15296">
          <cell r="E15296">
            <v>4.75</v>
          </cell>
        </row>
        <row r="15297">
          <cell r="E15297">
            <v>3.3</v>
          </cell>
        </row>
        <row r="15298">
          <cell r="E15298">
            <v>6.55</v>
          </cell>
        </row>
        <row r="15299">
          <cell r="E15299">
            <v>11.26</v>
          </cell>
        </row>
        <row r="15300">
          <cell r="E15300">
            <v>12290</v>
          </cell>
        </row>
        <row r="15301">
          <cell r="E15301">
            <v>1.8</v>
          </cell>
        </row>
        <row r="15302">
          <cell r="E15302">
            <v>270</v>
          </cell>
        </row>
        <row r="15303">
          <cell r="E15303">
            <v>0.26</v>
          </cell>
        </row>
        <row r="15304">
          <cell r="E15304">
            <v>3.23</v>
          </cell>
        </row>
        <row r="15305">
          <cell r="E15305">
            <v>4.75</v>
          </cell>
        </row>
        <row r="15306">
          <cell r="E15306">
            <v>3.3</v>
          </cell>
        </row>
        <row r="15307">
          <cell r="E15307">
            <v>6.55</v>
          </cell>
        </row>
        <row r="15308">
          <cell r="E15308">
            <v>11.26</v>
          </cell>
        </row>
        <row r="15309">
          <cell r="E15309">
            <v>12290</v>
          </cell>
        </row>
        <row r="15310">
          <cell r="E15310">
            <v>1.8</v>
          </cell>
        </row>
        <row r="15311">
          <cell r="E15311">
            <v>270</v>
          </cell>
        </row>
        <row r="15312">
          <cell r="E15312">
            <v>0.26</v>
          </cell>
        </row>
        <row r="15313">
          <cell r="E15313">
            <v>3.23</v>
          </cell>
        </row>
        <row r="15314">
          <cell r="E15314">
            <v>4.75</v>
          </cell>
        </row>
        <row r="15315">
          <cell r="E15315">
            <v>3.3</v>
          </cell>
        </row>
        <row r="15316">
          <cell r="E15316">
            <v>6.55</v>
          </cell>
        </row>
        <row r="15317">
          <cell r="E15317">
            <v>11.26</v>
          </cell>
        </row>
        <row r="15318">
          <cell r="E15318">
            <v>12290</v>
          </cell>
        </row>
        <row r="15319">
          <cell r="E15319">
            <v>1.8</v>
          </cell>
        </row>
        <row r="15320">
          <cell r="E15320">
            <v>270</v>
          </cell>
        </row>
        <row r="15321">
          <cell r="E15321">
            <v>0.26</v>
          </cell>
        </row>
        <row r="15322">
          <cell r="E15322">
            <v>3.23</v>
          </cell>
        </row>
        <row r="15323">
          <cell r="E15323">
            <v>4.75</v>
          </cell>
        </row>
        <row r="15324">
          <cell r="E15324">
            <v>3.3</v>
          </cell>
        </row>
        <row r="15325">
          <cell r="E15325">
            <v>6.55</v>
          </cell>
        </row>
        <row r="15326">
          <cell r="E15326">
            <v>11.26</v>
          </cell>
        </row>
        <row r="15327">
          <cell r="E15327">
            <v>12290</v>
          </cell>
        </row>
        <row r="15328">
          <cell r="E15328">
            <v>1.8</v>
          </cell>
        </row>
        <row r="15329">
          <cell r="E15329">
            <v>270</v>
          </cell>
        </row>
        <row r="15330">
          <cell r="E15330">
            <v>0.26</v>
          </cell>
        </row>
        <row r="15331">
          <cell r="E15331">
            <v>3.23</v>
          </cell>
        </row>
        <row r="15332">
          <cell r="E15332">
            <v>4.75</v>
          </cell>
        </row>
        <row r="15333">
          <cell r="E15333">
            <v>3.3</v>
          </cell>
        </row>
        <row r="15334">
          <cell r="E15334">
            <v>6.55</v>
          </cell>
        </row>
        <row r="15335">
          <cell r="E15335">
            <v>11.26</v>
          </cell>
        </row>
        <row r="15336">
          <cell r="E15336">
            <v>12290</v>
          </cell>
        </row>
        <row r="15337">
          <cell r="E15337">
            <v>1.8</v>
          </cell>
        </row>
        <row r="15338">
          <cell r="E15338">
            <v>270</v>
          </cell>
        </row>
        <row r="15339">
          <cell r="E15339">
            <v>0.26</v>
          </cell>
        </row>
        <row r="15340">
          <cell r="E15340">
            <v>3.23</v>
          </cell>
        </row>
        <row r="15341">
          <cell r="E15341">
            <v>4.75</v>
          </cell>
        </row>
        <row r="15342">
          <cell r="E15342">
            <v>3.3</v>
          </cell>
        </row>
        <row r="15343">
          <cell r="E15343">
            <v>6.55</v>
          </cell>
        </row>
        <row r="15344">
          <cell r="E15344">
            <v>11.26</v>
          </cell>
        </row>
        <row r="15345">
          <cell r="E15345">
            <v>12290</v>
          </cell>
        </row>
        <row r="15346">
          <cell r="E15346">
            <v>1.8</v>
          </cell>
        </row>
        <row r="15347">
          <cell r="E15347">
            <v>270</v>
          </cell>
        </row>
        <row r="15348">
          <cell r="E15348">
            <v>0.26</v>
          </cell>
        </row>
        <row r="15349">
          <cell r="E15349">
            <v>3.23</v>
          </cell>
        </row>
        <row r="15350">
          <cell r="E15350">
            <v>4.75</v>
          </cell>
        </row>
        <row r="15351">
          <cell r="E15351">
            <v>3.3</v>
          </cell>
        </row>
        <row r="15352">
          <cell r="E15352">
            <v>6.55</v>
          </cell>
        </row>
        <row r="15353">
          <cell r="E15353">
            <v>11.26</v>
          </cell>
        </row>
        <row r="15354">
          <cell r="E15354">
            <v>12290</v>
          </cell>
        </row>
        <row r="15355">
          <cell r="E15355">
            <v>1.8</v>
          </cell>
        </row>
        <row r="15356">
          <cell r="E15356">
            <v>270</v>
          </cell>
        </row>
        <row r="15357">
          <cell r="E15357">
            <v>0.26</v>
          </cell>
        </row>
        <row r="15358">
          <cell r="E15358">
            <v>3.23</v>
          </cell>
        </row>
        <row r="15359">
          <cell r="E15359">
            <v>4.75</v>
          </cell>
        </row>
        <row r="15360">
          <cell r="E15360">
            <v>3.3</v>
          </cell>
        </row>
        <row r="15361">
          <cell r="E15361">
            <v>6.55</v>
          </cell>
        </row>
        <row r="15362">
          <cell r="E15362">
            <v>11.26</v>
          </cell>
        </row>
        <row r="15363">
          <cell r="E15363">
            <v>12290</v>
          </cell>
        </row>
        <row r="15364">
          <cell r="E15364">
            <v>1.8</v>
          </cell>
        </row>
        <row r="15365">
          <cell r="E15365">
            <v>270</v>
          </cell>
        </row>
        <row r="15366">
          <cell r="E15366">
            <v>0.26</v>
          </cell>
        </row>
        <row r="15367">
          <cell r="E15367">
            <v>3.23</v>
          </cell>
        </row>
        <row r="15368">
          <cell r="E15368">
            <v>4.75</v>
          </cell>
        </row>
        <row r="15369">
          <cell r="E15369">
            <v>3.3</v>
          </cell>
        </row>
        <row r="15370">
          <cell r="E15370">
            <v>6.55</v>
          </cell>
        </row>
        <row r="15371">
          <cell r="E15371">
            <v>11.26</v>
          </cell>
        </row>
        <row r="15372">
          <cell r="E15372">
            <v>12290</v>
          </cell>
        </row>
        <row r="15373">
          <cell r="E15373">
            <v>1.8</v>
          </cell>
        </row>
        <row r="15374">
          <cell r="E15374">
            <v>270</v>
          </cell>
        </row>
        <row r="15375">
          <cell r="E15375">
            <v>0.26</v>
          </cell>
        </row>
        <row r="15376">
          <cell r="E15376">
            <v>3.23</v>
          </cell>
        </row>
        <row r="15377">
          <cell r="E15377">
            <v>4.75</v>
          </cell>
        </row>
        <row r="15378">
          <cell r="E15378">
            <v>3.3</v>
          </cell>
        </row>
        <row r="15379">
          <cell r="E15379">
            <v>6.55</v>
          </cell>
        </row>
        <row r="15380">
          <cell r="E15380">
            <v>11.26</v>
          </cell>
        </row>
        <row r="15381">
          <cell r="E15381">
            <v>68.94</v>
          </cell>
        </row>
        <row r="15382">
          <cell r="E15382">
            <v>11.8</v>
          </cell>
        </row>
        <row r="15383">
          <cell r="E15383">
            <v>15260</v>
          </cell>
        </row>
        <row r="15384">
          <cell r="E15384">
            <v>1.8</v>
          </cell>
        </row>
        <row r="15385">
          <cell r="E15385">
            <v>270</v>
          </cell>
        </row>
        <row r="15386">
          <cell r="E15386">
            <v>0.26</v>
          </cell>
        </row>
        <row r="15387">
          <cell r="E15387">
            <v>3.23</v>
          </cell>
        </row>
        <row r="15388">
          <cell r="E15388">
            <v>4.75</v>
          </cell>
        </row>
        <row r="15389">
          <cell r="E15389">
            <v>3.3</v>
          </cell>
        </row>
        <row r="15390">
          <cell r="E15390">
            <v>6.55</v>
          </cell>
        </row>
        <row r="15391">
          <cell r="E15391">
            <v>11.26</v>
          </cell>
        </row>
        <row r="15392">
          <cell r="E15392">
            <v>3133.02</v>
          </cell>
        </row>
        <row r="15393">
          <cell r="E15393">
            <v>8.8000000000000007</v>
          </cell>
        </row>
        <row r="15394">
          <cell r="E15394">
            <v>15260</v>
          </cell>
        </row>
        <row r="15395">
          <cell r="E15395">
            <v>1.8</v>
          </cell>
        </row>
        <row r="15396">
          <cell r="E15396">
            <v>270</v>
          </cell>
        </row>
        <row r="15397">
          <cell r="E15397">
            <v>0.26</v>
          </cell>
        </row>
        <row r="15398">
          <cell r="E15398">
            <v>3.23</v>
          </cell>
        </row>
        <row r="15399">
          <cell r="E15399">
            <v>4.75</v>
          </cell>
        </row>
        <row r="15400">
          <cell r="E15400">
            <v>3.3</v>
          </cell>
        </row>
        <row r="15401">
          <cell r="E15401">
            <v>6.55</v>
          </cell>
        </row>
        <row r="15402">
          <cell r="E15402">
            <v>11.26</v>
          </cell>
        </row>
        <row r="15403">
          <cell r="E15403">
            <v>15260</v>
          </cell>
        </row>
        <row r="15404">
          <cell r="E15404">
            <v>1.8</v>
          </cell>
        </row>
        <row r="15405">
          <cell r="E15405">
            <v>270</v>
          </cell>
        </row>
        <row r="15406">
          <cell r="E15406">
            <v>0.26</v>
          </cell>
        </row>
        <row r="15407">
          <cell r="E15407">
            <v>3.23</v>
          </cell>
        </row>
        <row r="15408">
          <cell r="E15408">
            <v>4.75</v>
          </cell>
        </row>
        <row r="15409">
          <cell r="E15409">
            <v>3.3</v>
          </cell>
        </row>
        <row r="15410">
          <cell r="E15410">
            <v>6.55</v>
          </cell>
        </row>
        <row r="15411">
          <cell r="E15411">
            <v>11.26</v>
          </cell>
        </row>
        <row r="15412">
          <cell r="E15412">
            <v>3330.94</v>
          </cell>
        </row>
        <row r="15413">
          <cell r="E15413">
            <v>11.8</v>
          </cell>
        </row>
        <row r="15414">
          <cell r="E15414">
            <v>16060</v>
          </cell>
        </row>
        <row r="15415">
          <cell r="E15415">
            <v>1.8</v>
          </cell>
        </row>
        <row r="15416">
          <cell r="E15416">
            <v>270</v>
          </cell>
        </row>
        <row r="15417">
          <cell r="E15417">
            <v>0.26</v>
          </cell>
        </row>
        <row r="15418">
          <cell r="E15418">
            <v>3.23</v>
          </cell>
        </row>
        <row r="15419">
          <cell r="E15419">
            <v>4.75</v>
          </cell>
        </row>
        <row r="15420">
          <cell r="E15420">
            <v>3.3</v>
          </cell>
        </row>
        <row r="15421">
          <cell r="E15421">
            <v>6.55</v>
          </cell>
        </row>
        <row r="15422">
          <cell r="E15422">
            <v>11.26</v>
          </cell>
        </row>
        <row r="15423">
          <cell r="E15423">
            <v>5888.94</v>
          </cell>
        </row>
        <row r="15424">
          <cell r="E15424">
            <v>11.8</v>
          </cell>
        </row>
        <row r="15425">
          <cell r="E15425">
            <v>14160</v>
          </cell>
        </row>
        <row r="15426">
          <cell r="E15426">
            <v>1.8</v>
          </cell>
        </row>
        <row r="15427">
          <cell r="E15427">
            <v>390</v>
          </cell>
        </row>
        <row r="15428">
          <cell r="E15428">
            <v>0.26</v>
          </cell>
        </row>
        <row r="15429">
          <cell r="E15429">
            <v>3.23</v>
          </cell>
        </row>
        <row r="15430">
          <cell r="E15430">
            <v>4.75</v>
          </cell>
        </row>
        <row r="15431">
          <cell r="E15431">
            <v>3.3</v>
          </cell>
        </row>
        <row r="15432">
          <cell r="E15432">
            <v>6.55</v>
          </cell>
        </row>
        <row r="15433">
          <cell r="E15433">
            <v>11.26</v>
          </cell>
        </row>
        <row r="15434">
          <cell r="E15434">
            <v>7345</v>
          </cell>
        </row>
        <row r="15435">
          <cell r="E15435">
            <v>1.81</v>
          </cell>
        </row>
        <row r="15436">
          <cell r="E15436">
            <v>246</v>
          </cell>
        </row>
        <row r="15437">
          <cell r="E15437">
            <v>0.26</v>
          </cell>
        </row>
        <row r="15438">
          <cell r="E15438">
            <v>3.24</v>
          </cell>
        </row>
        <row r="15439">
          <cell r="E15439">
            <v>18.22</v>
          </cell>
        </row>
        <row r="15440">
          <cell r="E15440">
            <v>9.81</v>
          </cell>
        </row>
        <row r="15441">
          <cell r="E15441">
            <v>10.44</v>
          </cell>
        </row>
        <row r="15442">
          <cell r="E15442">
            <v>7345</v>
          </cell>
        </row>
        <row r="15443">
          <cell r="E15443">
            <v>1.81</v>
          </cell>
        </row>
        <row r="15444">
          <cell r="E15444">
            <v>246</v>
          </cell>
        </row>
        <row r="15445">
          <cell r="E15445">
            <v>0.26</v>
          </cell>
        </row>
        <row r="15446">
          <cell r="E15446">
            <v>3.24</v>
          </cell>
        </row>
        <row r="15447">
          <cell r="E15447">
            <v>18.22</v>
          </cell>
        </row>
        <row r="15448">
          <cell r="E15448">
            <v>9.81</v>
          </cell>
        </row>
        <row r="15449">
          <cell r="E15449">
            <v>10.44</v>
          </cell>
        </row>
        <row r="15450">
          <cell r="E15450">
            <v>456.29</v>
          </cell>
        </row>
        <row r="15451">
          <cell r="E15451">
            <v>11.8</v>
          </cell>
        </row>
        <row r="15452">
          <cell r="E15452">
            <v>7345</v>
          </cell>
        </row>
        <row r="15453">
          <cell r="E15453">
            <v>1.81</v>
          </cell>
        </row>
        <row r="15454">
          <cell r="E15454">
            <v>246</v>
          </cell>
        </row>
        <row r="15455">
          <cell r="E15455">
            <v>0.26</v>
          </cell>
        </row>
        <row r="15456">
          <cell r="E15456">
            <v>3.24</v>
          </cell>
        </row>
        <row r="15457">
          <cell r="E15457">
            <v>18.22</v>
          </cell>
        </row>
        <row r="15458">
          <cell r="E15458">
            <v>9.81</v>
          </cell>
        </row>
        <row r="15459">
          <cell r="E15459">
            <v>10.44</v>
          </cell>
        </row>
        <row r="15460">
          <cell r="E15460">
            <v>456.28</v>
          </cell>
        </row>
        <row r="15461">
          <cell r="E15461">
            <v>11.8</v>
          </cell>
        </row>
        <row r="15462">
          <cell r="E15462">
            <v>7345</v>
          </cell>
        </row>
        <row r="15463">
          <cell r="E15463">
            <v>1.81</v>
          </cell>
        </row>
        <row r="15464">
          <cell r="E15464">
            <v>246</v>
          </cell>
        </row>
        <row r="15465">
          <cell r="E15465">
            <v>0.26</v>
          </cell>
        </row>
        <row r="15466">
          <cell r="E15466">
            <v>3.24</v>
          </cell>
        </row>
        <row r="15467">
          <cell r="E15467">
            <v>18.22</v>
          </cell>
        </row>
        <row r="15468">
          <cell r="E15468">
            <v>9.81</v>
          </cell>
        </row>
        <row r="15469">
          <cell r="E15469">
            <v>10.44</v>
          </cell>
        </row>
        <row r="15470">
          <cell r="E15470">
            <v>514.29999999999995</v>
          </cell>
        </row>
        <row r="15471">
          <cell r="E15471">
            <v>11.8</v>
          </cell>
        </row>
        <row r="15472">
          <cell r="E15472">
            <v>7770</v>
          </cell>
        </row>
        <row r="15473">
          <cell r="E15473">
            <v>1.81</v>
          </cell>
        </row>
        <row r="15474">
          <cell r="E15474">
            <v>246</v>
          </cell>
        </row>
        <row r="15475">
          <cell r="E15475">
            <v>0.26</v>
          </cell>
        </row>
        <row r="15476">
          <cell r="E15476">
            <v>3.24</v>
          </cell>
        </row>
        <row r="15477">
          <cell r="E15477">
            <v>18.22</v>
          </cell>
        </row>
        <row r="15478">
          <cell r="E15478">
            <v>9.81</v>
          </cell>
        </row>
        <row r="15479">
          <cell r="E15479">
            <v>10.44</v>
          </cell>
        </row>
        <row r="15480">
          <cell r="E15480">
            <v>9190</v>
          </cell>
        </row>
        <row r="15481">
          <cell r="E15481">
            <v>1.81</v>
          </cell>
        </row>
        <row r="15482">
          <cell r="E15482">
            <v>260</v>
          </cell>
        </row>
        <row r="15483">
          <cell r="E15483">
            <v>0.26</v>
          </cell>
        </row>
        <row r="15484">
          <cell r="E15484">
            <v>3.24</v>
          </cell>
        </row>
        <row r="15485">
          <cell r="E15485">
            <v>18.22</v>
          </cell>
        </row>
        <row r="15486">
          <cell r="E15486">
            <v>9.81</v>
          </cell>
        </row>
        <row r="15487">
          <cell r="E15487">
            <v>10.44</v>
          </cell>
        </row>
        <row r="15488">
          <cell r="E15488">
            <v>9190</v>
          </cell>
        </row>
        <row r="15489">
          <cell r="E15489">
            <v>1.81</v>
          </cell>
        </row>
        <row r="15490">
          <cell r="E15490">
            <v>260</v>
          </cell>
        </row>
        <row r="15491">
          <cell r="E15491">
            <v>0.26</v>
          </cell>
        </row>
        <row r="15492">
          <cell r="E15492">
            <v>3.24</v>
          </cell>
        </row>
        <row r="15493">
          <cell r="E15493">
            <v>18.22</v>
          </cell>
        </row>
        <row r="15494">
          <cell r="E15494">
            <v>9.81</v>
          </cell>
        </row>
        <row r="15495">
          <cell r="E15495">
            <v>10.44</v>
          </cell>
        </row>
        <row r="15496">
          <cell r="E15496">
            <v>9190</v>
          </cell>
        </row>
        <row r="15497">
          <cell r="E15497">
            <v>1.81</v>
          </cell>
        </row>
        <row r="15498">
          <cell r="E15498">
            <v>260</v>
          </cell>
        </row>
        <row r="15499">
          <cell r="E15499">
            <v>0.26</v>
          </cell>
        </row>
        <row r="15500">
          <cell r="E15500">
            <v>3.24</v>
          </cell>
        </row>
        <row r="15501">
          <cell r="E15501">
            <v>18.22</v>
          </cell>
        </row>
        <row r="15502">
          <cell r="E15502">
            <v>9.81</v>
          </cell>
        </row>
        <row r="15503">
          <cell r="E15503">
            <v>10.44</v>
          </cell>
        </row>
        <row r="15504">
          <cell r="E15504">
            <v>9190</v>
          </cell>
        </row>
        <row r="15505">
          <cell r="E15505">
            <v>1.81</v>
          </cell>
        </row>
        <row r="15506">
          <cell r="E15506">
            <v>260</v>
          </cell>
        </row>
        <row r="15507">
          <cell r="E15507">
            <v>0.26</v>
          </cell>
        </row>
        <row r="15508">
          <cell r="E15508">
            <v>3.24</v>
          </cell>
        </row>
        <row r="15509">
          <cell r="E15509">
            <v>18.22</v>
          </cell>
        </row>
        <row r="15510">
          <cell r="E15510">
            <v>9.81</v>
          </cell>
        </row>
        <row r="15511">
          <cell r="E15511">
            <v>10.44</v>
          </cell>
        </row>
        <row r="15512">
          <cell r="E15512">
            <v>9190</v>
          </cell>
        </row>
        <row r="15513">
          <cell r="E15513">
            <v>1.81</v>
          </cell>
        </row>
        <row r="15514">
          <cell r="E15514">
            <v>260</v>
          </cell>
        </row>
        <row r="15515">
          <cell r="E15515">
            <v>0.26</v>
          </cell>
        </row>
        <row r="15516">
          <cell r="E15516">
            <v>3.24</v>
          </cell>
        </row>
        <row r="15517">
          <cell r="E15517">
            <v>18.22</v>
          </cell>
        </row>
        <row r="15518">
          <cell r="E15518">
            <v>9.81</v>
          </cell>
        </row>
        <row r="15519">
          <cell r="E15519">
            <v>10.44</v>
          </cell>
        </row>
        <row r="15520">
          <cell r="E15520">
            <v>9190</v>
          </cell>
        </row>
        <row r="15521">
          <cell r="E15521">
            <v>1.81</v>
          </cell>
        </row>
        <row r="15522">
          <cell r="E15522">
            <v>260</v>
          </cell>
        </row>
        <row r="15523">
          <cell r="E15523">
            <v>0.26</v>
          </cell>
        </row>
        <row r="15524">
          <cell r="E15524">
            <v>3.24</v>
          </cell>
        </row>
        <row r="15525">
          <cell r="E15525">
            <v>18.22</v>
          </cell>
        </row>
        <row r="15526">
          <cell r="E15526">
            <v>9.81</v>
          </cell>
        </row>
        <row r="15527">
          <cell r="E15527">
            <v>10.44</v>
          </cell>
        </row>
        <row r="15528">
          <cell r="E15528">
            <v>9190</v>
          </cell>
        </row>
        <row r="15529">
          <cell r="E15529">
            <v>1.81</v>
          </cell>
        </row>
        <row r="15530">
          <cell r="E15530">
            <v>260</v>
          </cell>
        </row>
        <row r="15531">
          <cell r="E15531">
            <v>0.26</v>
          </cell>
        </row>
        <row r="15532">
          <cell r="E15532">
            <v>3.24</v>
          </cell>
        </row>
        <row r="15533">
          <cell r="E15533">
            <v>18.22</v>
          </cell>
        </row>
        <row r="15534">
          <cell r="E15534">
            <v>9.81</v>
          </cell>
        </row>
        <row r="15535">
          <cell r="E15535">
            <v>10.44</v>
          </cell>
        </row>
        <row r="15536">
          <cell r="E15536">
            <v>9190</v>
          </cell>
        </row>
        <row r="15537">
          <cell r="E15537">
            <v>1.81</v>
          </cell>
        </row>
        <row r="15538">
          <cell r="E15538">
            <v>260</v>
          </cell>
        </row>
        <row r="15539">
          <cell r="E15539">
            <v>0.26</v>
          </cell>
        </row>
        <row r="15540">
          <cell r="E15540">
            <v>3.24</v>
          </cell>
        </row>
        <row r="15541">
          <cell r="E15541">
            <v>18.22</v>
          </cell>
        </row>
        <row r="15542">
          <cell r="E15542">
            <v>9.81</v>
          </cell>
        </row>
        <row r="15543">
          <cell r="E15543">
            <v>10.44</v>
          </cell>
        </row>
        <row r="15544">
          <cell r="E15544">
            <v>9190</v>
          </cell>
        </row>
        <row r="15545">
          <cell r="E15545">
            <v>1.81</v>
          </cell>
        </row>
        <row r="15546">
          <cell r="E15546">
            <v>260</v>
          </cell>
        </row>
        <row r="15547">
          <cell r="E15547">
            <v>0.26</v>
          </cell>
        </row>
        <row r="15548">
          <cell r="E15548">
            <v>3.24</v>
          </cell>
        </row>
        <row r="15549">
          <cell r="E15549">
            <v>18.22</v>
          </cell>
        </row>
        <row r="15550">
          <cell r="E15550">
            <v>9.81</v>
          </cell>
        </row>
        <row r="15551">
          <cell r="E15551">
            <v>10.44</v>
          </cell>
        </row>
        <row r="15552">
          <cell r="E15552">
            <v>8820</v>
          </cell>
        </row>
        <row r="15553">
          <cell r="E15553">
            <v>1.81</v>
          </cell>
        </row>
        <row r="15554">
          <cell r="E15554">
            <v>260</v>
          </cell>
        </row>
        <row r="15555">
          <cell r="E15555">
            <v>0.26</v>
          </cell>
        </row>
        <row r="15556">
          <cell r="E15556">
            <v>3.24</v>
          </cell>
        </row>
        <row r="15557">
          <cell r="E15557">
            <v>18.22</v>
          </cell>
        </row>
        <row r="15558">
          <cell r="E15558">
            <v>9.81</v>
          </cell>
        </row>
        <row r="15559">
          <cell r="E15559">
            <v>10.44</v>
          </cell>
        </row>
        <row r="15560">
          <cell r="E15560">
            <v>9870</v>
          </cell>
        </row>
        <row r="15561">
          <cell r="E15561">
            <v>1.81</v>
          </cell>
        </row>
        <row r="15562">
          <cell r="E15562">
            <v>260</v>
          </cell>
        </row>
        <row r="15563">
          <cell r="E15563">
            <v>0.26</v>
          </cell>
        </row>
        <row r="15564">
          <cell r="E15564">
            <v>3.24</v>
          </cell>
        </row>
        <row r="15565">
          <cell r="E15565">
            <v>18.22</v>
          </cell>
        </row>
        <row r="15566">
          <cell r="E15566">
            <v>9.81</v>
          </cell>
        </row>
        <row r="15567">
          <cell r="E15567">
            <v>10.89</v>
          </cell>
        </row>
        <row r="15568">
          <cell r="E15568">
            <v>9160</v>
          </cell>
        </row>
        <row r="15569">
          <cell r="E15569">
            <v>1.81</v>
          </cell>
        </row>
        <row r="15570">
          <cell r="E15570">
            <v>260</v>
          </cell>
        </row>
        <row r="15571">
          <cell r="E15571">
            <v>0.26</v>
          </cell>
        </row>
        <row r="15572">
          <cell r="E15572">
            <v>3.24</v>
          </cell>
        </row>
        <row r="15573">
          <cell r="E15573">
            <v>18.22</v>
          </cell>
        </row>
        <row r="15574">
          <cell r="E15574">
            <v>9.81</v>
          </cell>
        </row>
        <row r="15575">
          <cell r="E15575">
            <v>10.89</v>
          </cell>
        </row>
        <row r="15576">
          <cell r="E15576">
            <v>9160</v>
          </cell>
        </row>
        <row r="15577">
          <cell r="E15577">
            <v>1.81</v>
          </cell>
        </row>
        <row r="15578">
          <cell r="E15578">
            <v>260</v>
          </cell>
        </row>
        <row r="15579">
          <cell r="E15579">
            <v>0.26</v>
          </cell>
        </row>
        <row r="15580">
          <cell r="E15580">
            <v>3.24</v>
          </cell>
        </row>
        <row r="15581">
          <cell r="E15581">
            <v>18.22</v>
          </cell>
        </row>
        <row r="15582">
          <cell r="E15582">
            <v>9.81</v>
          </cell>
        </row>
        <row r="15583">
          <cell r="E15583">
            <v>10.89</v>
          </cell>
        </row>
        <row r="15584">
          <cell r="E15584">
            <v>9160</v>
          </cell>
        </row>
        <row r="15585">
          <cell r="E15585">
            <v>1.81</v>
          </cell>
        </row>
        <row r="15586">
          <cell r="E15586">
            <v>260</v>
          </cell>
        </row>
        <row r="15587">
          <cell r="E15587">
            <v>0.26</v>
          </cell>
        </row>
        <row r="15588">
          <cell r="E15588">
            <v>3.24</v>
          </cell>
        </row>
        <row r="15589">
          <cell r="E15589">
            <v>18.22</v>
          </cell>
        </row>
        <row r="15590">
          <cell r="E15590">
            <v>9.81</v>
          </cell>
        </row>
        <row r="15591">
          <cell r="E15591">
            <v>10.89</v>
          </cell>
        </row>
        <row r="15592">
          <cell r="E15592">
            <v>9160</v>
          </cell>
        </row>
        <row r="15593">
          <cell r="E15593">
            <v>1.81</v>
          </cell>
        </row>
        <row r="15594">
          <cell r="E15594">
            <v>260</v>
          </cell>
        </row>
        <row r="15595">
          <cell r="E15595">
            <v>0.26</v>
          </cell>
        </row>
        <row r="15596">
          <cell r="E15596">
            <v>3.24</v>
          </cell>
        </row>
        <row r="15597">
          <cell r="E15597">
            <v>18.22</v>
          </cell>
        </row>
        <row r="15598">
          <cell r="E15598">
            <v>9.81</v>
          </cell>
        </row>
        <row r="15599">
          <cell r="E15599">
            <v>10.89</v>
          </cell>
        </row>
        <row r="15600">
          <cell r="E15600">
            <v>9160</v>
          </cell>
        </row>
        <row r="15601">
          <cell r="E15601">
            <v>1.81</v>
          </cell>
        </row>
        <row r="15602">
          <cell r="E15602">
            <v>260</v>
          </cell>
        </row>
        <row r="15603">
          <cell r="E15603">
            <v>0.26</v>
          </cell>
        </row>
        <row r="15604">
          <cell r="E15604">
            <v>3.24</v>
          </cell>
        </row>
        <row r="15605">
          <cell r="E15605">
            <v>18.22</v>
          </cell>
        </row>
        <row r="15606">
          <cell r="E15606">
            <v>9.81</v>
          </cell>
        </row>
        <row r="15607">
          <cell r="E15607">
            <v>10.89</v>
          </cell>
        </row>
        <row r="15608">
          <cell r="E15608">
            <v>9160</v>
          </cell>
        </row>
        <row r="15609">
          <cell r="E15609">
            <v>1.81</v>
          </cell>
        </row>
        <row r="15610">
          <cell r="E15610">
            <v>260</v>
          </cell>
        </row>
        <row r="15611">
          <cell r="E15611">
            <v>0.26</v>
          </cell>
        </row>
        <row r="15612">
          <cell r="E15612">
            <v>3.24</v>
          </cell>
        </row>
        <row r="15613">
          <cell r="E15613">
            <v>18.22</v>
          </cell>
        </row>
        <row r="15614">
          <cell r="E15614">
            <v>9.81</v>
          </cell>
        </row>
        <row r="15615">
          <cell r="E15615">
            <v>10.89</v>
          </cell>
        </row>
        <row r="15616">
          <cell r="E15616">
            <v>9160</v>
          </cell>
        </row>
        <row r="15617">
          <cell r="E15617">
            <v>1.81</v>
          </cell>
        </row>
        <row r="15618">
          <cell r="E15618">
            <v>260</v>
          </cell>
        </row>
        <row r="15619">
          <cell r="E15619">
            <v>0.26</v>
          </cell>
        </row>
        <row r="15620">
          <cell r="E15620">
            <v>3.24</v>
          </cell>
        </row>
        <row r="15621">
          <cell r="E15621">
            <v>18.22</v>
          </cell>
        </row>
        <row r="15622">
          <cell r="E15622">
            <v>9.81</v>
          </cell>
        </row>
        <row r="15623">
          <cell r="E15623">
            <v>10.89</v>
          </cell>
        </row>
        <row r="15624">
          <cell r="E15624">
            <v>9160</v>
          </cell>
        </row>
        <row r="15625">
          <cell r="E15625">
            <v>1.81</v>
          </cell>
        </row>
        <row r="15626">
          <cell r="E15626">
            <v>260</v>
          </cell>
        </row>
        <row r="15627">
          <cell r="E15627">
            <v>0.26</v>
          </cell>
        </row>
        <row r="15628">
          <cell r="E15628">
            <v>3.24</v>
          </cell>
        </row>
        <row r="15629">
          <cell r="E15629">
            <v>18.22</v>
          </cell>
        </row>
        <row r="15630">
          <cell r="E15630">
            <v>9.81</v>
          </cell>
        </row>
        <row r="15631">
          <cell r="E15631">
            <v>10.89</v>
          </cell>
        </row>
        <row r="15632">
          <cell r="E15632">
            <v>9160</v>
          </cell>
        </row>
        <row r="15633">
          <cell r="E15633">
            <v>1.81</v>
          </cell>
        </row>
        <row r="15634">
          <cell r="E15634">
            <v>260</v>
          </cell>
        </row>
        <row r="15635">
          <cell r="E15635">
            <v>0.26</v>
          </cell>
        </row>
        <row r="15636">
          <cell r="E15636">
            <v>3.24</v>
          </cell>
        </row>
        <row r="15637">
          <cell r="E15637">
            <v>18.22</v>
          </cell>
        </row>
        <row r="15638">
          <cell r="E15638">
            <v>9.81</v>
          </cell>
        </row>
        <row r="15639">
          <cell r="E15639">
            <v>10.89</v>
          </cell>
        </row>
        <row r="15640">
          <cell r="E15640">
            <v>9160</v>
          </cell>
        </row>
        <row r="15641">
          <cell r="E15641">
            <v>1.81</v>
          </cell>
        </row>
        <row r="15642">
          <cell r="E15642">
            <v>260</v>
          </cell>
        </row>
        <row r="15643">
          <cell r="E15643">
            <v>0.26</v>
          </cell>
        </row>
        <row r="15644">
          <cell r="E15644">
            <v>3.24</v>
          </cell>
        </row>
        <row r="15645">
          <cell r="E15645">
            <v>18.22</v>
          </cell>
        </row>
        <row r="15646">
          <cell r="E15646">
            <v>9.81</v>
          </cell>
        </row>
        <row r="15647">
          <cell r="E15647">
            <v>10.89</v>
          </cell>
        </row>
        <row r="15648">
          <cell r="E15648">
            <v>9160</v>
          </cell>
        </row>
        <row r="15649">
          <cell r="E15649">
            <v>1.81</v>
          </cell>
        </row>
        <row r="15650">
          <cell r="E15650">
            <v>260</v>
          </cell>
        </row>
        <row r="15651">
          <cell r="E15651">
            <v>0.26</v>
          </cell>
        </row>
        <row r="15652">
          <cell r="E15652">
            <v>3.24</v>
          </cell>
        </row>
        <row r="15653">
          <cell r="E15653">
            <v>18.22</v>
          </cell>
        </row>
        <row r="15654">
          <cell r="E15654">
            <v>9.81</v>
          </cell>
        </row>
        <row r="15655">
          <cell r="E15655">
            <v>10.89</v>
          </cell>
        </row>
        <row r="15656">
          <cell r="E15656">
            <v>9180</v>
          </cell>
        </row>
        <row r="15657">
          <cell r="E15657">
            <v>1.81</v>
          </cell>
        </row>
        <row r="15658">
          <cell r="E15658">
            <v>260</v>
          </cell>
        </row>
        <row r="15659">
          <cell r="E15659">
            <v>0.26</v>
          </cell>
        </row>
        <row r="15660">
          <cell r="E15660">
            <v>3.24</v>
          </cell>
        </row>
        <row r="15661">
          <cell r="E15661">
            <v>18.22</v>
          </cell>
        </row>
        <row r="15662">
          <cell r="E15662">
            <v>9.81</v>
          </cell>
        </row>
        <row r="15663">
          <cell r="E15663">
            <v>10.89</v>
          </cell>
        </row>
        <row r="15664">
          <cell r="E15664">
            <v>9160</v>
          </cell>
        </row>
        <row r="15665">
          <cell r="E15665">
            <v>1.81</v>
          </cell>
        </row>
        <row r="15666">
          <cell r="E15666">
            <v>260</v>
          </cell>
        </row>
        <row r="15667">
          <cell r="E15667">
            <v>0.26</v>
          </cell>
        </row>
        <row r="15668">
          <cell r="E15668">
            <v>3.24</v>
          </cell>
        </row>
        <row r="15669">
          <cell r="E15669">
            <v>18.22</v>
          </cell>
        </row>
        <row r="15670">
          <cell r="E15670">
            <v>9.81</v>
          </cell>
        </row>
        <row r="15671">
          <cell r="E15671">
            <v>10.89</v>
          </cell>
        </row>
        <row r="15672">
          <cell r="E15672">
            <v>9160</v>
          </cell>
        </row>
        <row r="15673">
          <cell r="E15673">
            <v>1.81</v>
          </cell>
        </row>
        <row r="15674">
          <cell r="E15674">
            <v>260</v>
          </cell>
        </row>
        <row r="15675">
          <cell r="E15675">
            <v>0.26</v>
          </cell>
        </row>
        <row r="15676">
          <cell r="E15676">
            <v>3.24</v>
          </cell>
        </row>
        <row r="15677">
          <cell r="E15677">
            <v>18.22</v>
          </cell>
        </row>
        <row r="15678">
          <cell r="E15678">
            <v>9.81</v>
          </cell>
        </row>
        <row r="15679">
          <cell r="E15679">
            <v>10.89</v>
          </cell>
        </row>
        <row r="15680">
          <cell r="E15680">
            <v>9160</v>
          </cell>
        </row>
        <row r="15681">
          <cell r="E15681">
            <v>1.81</v>
          </cell>
        </row>
        <row r="15682">
          <cell r="E15682">
            <v>260</v>
          </cell>
        </row>
        <row r="15683">
          <cell r="E15683">
            <v>0.26</v>
          </cell>
        </row>
        <row r="15684">
          <cell r="E15684">
            <v>3.24</v>
          </cell>
        </row>
        <row r="15685">
          <cell r="E15685">
            <v>18.22</v>
          </cell>
        </row>
        <row r="15686">
          <cell r="E15686">
            <v>9.81</v>
          </cell>
        </row>
        <row r="15687">
          <cell r="E15687">
            <v>10.89</v>
          </cell>
        </row>
        <row r="15688">
          <cell r="E15688">
            <v>9160</v>
          </cell>
        </row>
        <row r="15689">
          <cell r="E15689">
            <v>1.81</v>
          </cell>
        </row>
        <row r="15690">
          <cell r="E15690">
            <v>260</v>
          </cell>
        </row>
        <row r="15691">
          <cell r="E15691">
            <v>0.26</v>
          </cell>
        </row>
        <row r="15692">
          <cell r="E15692">
            <v>3.24</v>
          </cell>
        </row>
        <row r="15693">
          <cell r="E15693">
            <v>18.22</v>
          </cell>
        </row>
        <row r="15694">
          <cell r="E15694">
            <v>9.81</v>
          </cell>
        </row>
        <row r="15695">
          <cell r="E15695">
            <v>10.89</v>
          </cell>
        </row>
        <row r="15696">
          <cell r="E15696">
            <v>9160</v>
          </cell>
        </row>
        <row r="15697">
          <cell r="E15697">
            <v>1.81</v>
          </cell>
        </row>
        <row r="15698">
          <cell r="E15698">
            <v>260</v>
          </cell>
        </row>
        <row r="15699">
          <cell r="E15699">
            <v>0.26</v>
          </cell>
        </row>
        <row r="15700">
          <cell r="E15700">
            <v>3.24</v>
          </cell>
        </row>
        <row r="15701">
          <cell r="E15701">
            <v>18.22</v>
          </cell>
        </row>
        <row r="15702">
          <cell r="E15702">
            <v>9.81</v>
          </cell>
        </row>
        <row r="15703">
          <cell r="E15703">
            <v>10.89</v>
          </cell>
        </row>
        <row r="15704">
          <cell r="E15704">
            <v>9160</v>
          </cell>
        </row>
        <row r="15705">
          <cell r="E15705">
            <v>1.81</v>
          </cell>
        </row>
        <row r="15706">
          <cell r="E15706">
            <v>260</v>
          </cell>
        </row>
        <row r="15707">
          <cell r="E15707">
            <v>0.26</v>
          </cell>
        </row>
        <row r="15708">
          <cell r="E15708">
            <v>3.24</v>
          </cell>
        </row>
        <row r="15709">
          <cell r="E15709">
            <v>18.22</v>
          </cell>
        </row>
        <row r="15710">
          <cell r="E15710">
            <v>9.81</v>
          </cell>
        </row>
        <row r="15711">
          <cell r="E15711">
            <v>10.89</v>
          </cell>
        </row>
        <row r="15712">
          <cell r="E15712">
            <v>9160</v>
          </cell>
        </row>
        <row r="15713">
          <cell r="E15713">
            <v>1.81</v>
          </cell>
        </row>
        <row r="15714">
          <cell r="E15714">
            <v>260</v>
          </cell>
        </row>
        <row r="15715">
          <cell r="E15715">
            <v>0.26</v>
          </cell>
        </row>
        <row r="15716">
          <cell r="E15716">
            <v>3.24</v>
          </cell>
        </row>
        <row r="15717">
          <cell r="E15717">
            <v>18.22</v>
          </cell>
        </row>
        <row r="15718">
          <cell r="E15718">
            <v>9.81</v>
          </cell>
        </row>
        <row r="15719">
          <cell r="E15719">
            <v>10.89</v>
          </cell>
        </row>
        <row r="15720">
          <cell r="E15720">
            <v>9160</v>
          </cell>
        </row>
        <row r="15721">
          <cell r="E15721">
            <v>1.81</v>
          </cell>
        </row>
        <row r="15722">
          <cell r="E15722">
            <v>260</v>
          </cell>
        </row>
        <row r="15723">
          <cell r="E15723">
            <v>0.26</v>
          </cell>
        </row>
        <row r="15724">
          <cell r="E15724">
            <v>3.24</v>
          </cell>
        </row>
        <row r="15725">
          <cell r="E15725">
            <v>18.22</v>
          </cell>
        </row>
        <row r="15726">
          <cell r="E15726">
            <v>9.81</v>
          </cell>
        </row>
        <row r="15727">
          <cell r="E15727">
            <v>10.89</v>
          </cell>
        </row>
        <row r="15728">
          <cell r="E15728">
            <v>9180</v>
          </cell>
        </row>
        <row r="15729">
          <cell r="E15729">
            <v>1.81</v>
          </cell>
        </row>
        <row r="15730">
          <cell r="E15730">
            <v>260</v>
          </cell>
        </row>
        <row r="15731">
          <cell r="E15731">
            <v>0.26</v>
          </cell>
        </row>
        <row r="15732">
          <cell r="E15732">
            <v>3.24</v>
          </cell>
        </row>
        <row r="15733">
          <cell r="E15733">
            <v>18.22</v>
          </cell>
        </row>
        <row r="15734">
          <cell r="E15734">
            <v>9.81</v>
          </cell>
        </row>
        <row r="15735">
          <cell r="E15735">
            <v>10.89</v>
          </cell>
        </row>
        <row r="15736">
          <cell r="E15736">
            <v>9180</v>
          </cell>
        </row>
        <row r="15737">
          <cell r="E15737">
            <v>1.81</v>
          </cell>
        </row>
        <row r="15738">
          <cell r="E15738">
            <v>260</v>
          </cell>
        </row>
        <row r="15739">
          <cell r="E15739">
            <v>0.26</v>
          </cell>
        </row>
        <row r="15740">
          <cell r="E15740">
            <v>3.24</v>
          </cell>
        </row>
        <row r="15741">
          <cell r="E15741">
            <v>18.22</v>
          </cell>
        </row>
        <row r="15742">
          <cell r="E15742">
            <v>9.81</v>
          </cell>
        </row>
        <row r="15743">
          <cell r="E15743">
            <v>10.89</v>
          </cell>
        </row>
        <row r="15744">
          <cell r="E15744">
            <v>9180</v>
          </cell>
        </row>
        <row r="15745">
          <cell r="E15745">
            <v>1.81</v>
          </cell>
        </row>
        <row r="15746">
          <cell r="E15746">
            <v>260</v>
          </cell>
        </row>
        <row r="15747">
          <cell r="E15747">
            <v>0.26</v>
          </cell>
        </row>
        <row r="15748">
          <cell r="E15748">
            <v>3.24</v>
          </cell>
        </row>
        <row r="15749">
          <cell r="E15749">
            <v>18.22</v>
          </cell>
        </row>
        <row r="15750">
          <cell r="E15750">
            <v>9.81</v>
          </cell>
        </row>
        <row r="15751">
          <cell r="E15751">
            <v>10.89</v>
          </cell>
        </row>
        <row r="15752">
          <cell r="E15752">
            <v>9180</v>
          </cell>
        </row>
        <row r="15753">
          <cell r="E15753">
            <v>1.81</v>
          </cell>
        </row>
        <row r="15754">
          <cell r="E15754">
            <v>260</v>
          </cell>
        </row>
        <row r="15755">
          <cell r="E15755">
            <v>0.26</v>
          </cell>
        </row>
        <row r="15756">
          <cell r="E15756">
            <v>3.24</v>
          </cell>
        </row>
        <row r="15757">
          <cell r="E15757">
            <v>18.22</v>
          </cell>
        </row>
        <row r="15758">
          <cell r="E15758">
            <v>9.81</v>
          </cell>
        </row>
        <row r="15759">
          <cell r="E15759">
            <v>10.89</v>
          </cell>
        </row>
        <row r="15760">
          <cell r="E15760">
            <v>9180</v>
          </cell>
        </row>
        <row r="15761">
          <cell r="E15761">
            <v>1.81</v>
          </cell>
        </row>
        <row r="15762">
          <cell r="E15762">
            <v>260</v>
          </cell>
        </row>
        <row r="15763">
          <cell r="E15763">
            <v>0.26</v>
          </cell>
        </row>
        <row r="15764">
          <cell r="E15764">
            <v>3.24</v>
          </cell>
        </row>
        <row r="15765">
          <cell r="E15765">
            <v>18.22</v>
          </cell>
        </row>
        <row r="15766">
          <cell r="E15766">
            <v>9.81</v>
          </cell>
        </row>
        <row r="15767">
          <cell r="E15767">
            <v>10.89</v>
          </cell>
        </row>
        <row r="15768">
          <cell r="E15768">
            <v>9180</v>
          </cell>
        </row>
        <row r="15769">
          <cell r="E15769">
            <v>1.81</v>
          </cell>
        </row>
        <row r="15770">
          <cell r="E15770">
            <v>260</v>
          </cell>
        </row>
        <row r="15771">
          <cell r="E15771">
            <v>0.26</v>
          </cell>
        </row>
        <row r="15772">
          <cell r="E15772">
            <v>3.24</v>
          </cell>
        </row>
        <row r="15773">
          <cell r="E15773">
            <v>18.22</v>
          </cell>
        </row>
        <row r="15774">
          <cell r="E15774">
            <v>9.81</v>
          </cell>
        </row>
        <row r="15775">
          <cell r="E15775">
            <v>10.89</v>
          </cell>
        </row>
        <row r="15776">
          <cell r="E15776">
            <v>9180</v>
          </cell>
        </row>
        <row r="15777">
          <cell r="E15777">
            <v>1.81</v>
          </cell>
        </row>
        <row r="15778">
          <cell r="E15778">
            <v>260</v>
          </cell>
        </row>
        <row r="15779">
          <cell r="E15779">
            <v>0.26</v>
          </cell>
        </row>
        <row r="15780">
          <cell r="E15780">
            <v>3.24</v>
          </cell>
        </row>
        <row r="15781">
          <cell r="E15781">
            <v>18.22</v>
          </cell>
        </row>
        <row r="15782">
          <cell r="E15782">
            <v>9.81</v>
          </cell>
        </row>
        <row r="15783">
          <cell r="E15783">
            <v>10.89</v>
          </cell>
        </row>
        <row r="15784">
          <cell r="E15784">
            <v>9180</v>
          </cell>
        </row>
        <row r="15785">
          <cell r="E15785">
            <v>1.81</v>
          </cell>
        </row>
        <row r="15786">
          <cell r="E15786">
            <v>260</v>
          </cell>
        </row>
        <row r="15787">
          <cell r="E15787">
            <v>0.26</v>
          </cell>
        </row>
        <row r="15788">
          <cell r="E15788">
            <v>3.24</v>
          </cell>
        </row>
        <row r="15789">
          <cell r="E15789">
            <v>18.22</v>
          </cell>
        </row>
        <row r="15790">
          <cell r="E15790">
            <v>9.81</v>
          </cell>
        </row>
        <row r="15791">
          <cell r="E15791">
            <v>10.89</v>
          </cell>
        </row>
        <row r="15792">
          <cell r="E15792">
            <v>9180</v>
          </cell>
        </row>
        <row r="15793">
          <cell r="E15793">
            <v>1.81</v>
          </cell>
        </row>
        <row r="15794">
          <cell r="E15794">
            <v>260</v>
          </cell>
        </row>
        <row r="15795">
          <cell r="E15795">
            <v>0.26</v>
          </cell>
        </row>
        <row r="15796">
          <cell r="E15796">
            <v>3.24</v>
          </cell>
        </row>
        <row r="15797">
          <cell r="E15797">
            <v>18.22</v>
          </cell>
        </row>
        <row r="15798">
          <cell r="E15798">
            <v>9.81</v>
          </cell>
        </row>
        <row r="15799">
          <cell r="E15799">
            <v>10.89</v>
          </cell>
        </row>
        <row r="15800">
          <cell r="E15800">
            <v>9180</v>
          </cell>
        </row>
        <row r="15801">
          <cell r="E15801">
            <v>1.81</v>
          </cell>
        </row>
        <row r="15802">
          <cell r="E15802">
            <v>260</v>
          </cell>
        </row>
        <row r="15803">
          <cell r="E15803">
            <v>0.26</v>
          </cell>
        </row>
        <row r="15804">
          <cell r="E15804">
            <v>3.24</v>
          </cell>
        </row>
        <row r="15805">
          <cell r="E15805">
            <v>18.22</v>
          </cell>
        </row>
        <row r="15806">
          <cell r="E15806">
            <v>9.81</v>
          </cell>
        </row>
        <row r="15807">
          <cell r="E15807">
            <v>10.89</v>
          </cell>
        </row>
        <row r="15808">
          <cell r="E15808">
            <v>9180</v>
          </cell>
        </row>
        <row r="15809">
          <cell r="E15809">
            <v>1.81</v>
          </cell>
        </row>
        <row r="15810">
          <cell r="E15810">
            <v>260</v>
          </cell>
        </row>
        <row r="15811">
          <cell r="E15811">
            <v>0.26</v>
          </cell>
        </row>
        <row r="15812">
          <cell r="E15812">
            <v>3.24</v>
          </cell>
        </row>
        <row r="15813">
          <cell r="E15813">
            <v>18.22</v>
          </cell>
        </row>
        <row r="15814">
          <cell r="E15814">
            <v>9.81</v>
          </cell>
        </row>
        <row r="15815">
          <cell r="E15815">
            <v>10.89</v>
          </cell>
        </row>
        <row r="15816">
          <cell r="E15816">
            <v>17410</v>
          </cell>
        </row>
        <row r="15817">
          <cell r="E15817">
            <v>-17410</v>
          </cell>
        </row>
        <row r="15818">
          <cell r="E15818">
            <v>15410</v>
          </cell>
        </row>
        <row r="15819">
          <cell r="E15819">
            <v>1.81</v>
          </cell>
        </row>
        <row r="15820">
          <cell r="E15820">
            <v>270</v>
          </cell>
        </row>
        <row r="15821">
          <cell r="E15821">
            <v>0.26</v>
          </cell>
        </row>
        <row r="15822">
          <cell r="E15822">
            <v>3.24</v>
          </cell>
        </row>
        <row r="15823">
          <cell r="E15823">
            <v>18.22</v>
          </cell>
        </row>
        <row r="15824">
          <cell r="E15824">
            <v>9.81</v>
          </cell>
        </row>
        <row r="15825">
          <cell r="E15825">
            <v>10.89</v>
          </cell>
        </row>
        <row r="15826">
          <cell r="E15826">
            <v>12262</v>
          </cell>
        </row>
        <row r="15827">
          <cell r="E15827">
            <v>-12262</v>
          </cell>
        </row>
        <row r="15828">
          <cell r="E15828">
            <v>12282</v>
          </cell>
        </row>
        <row r="15829">
          <cell r="E15829">
            <v>-12282</v>
          </cell>
        </row>
        <row r="15830">
          <cell r="E15830">
            <v>8582</v>
          </cell>
        </row>
        <row r="15831">
          <cell r="E15831">
            <v>10.36</v>
          </cell>
        </row>
        <row r="15832">
          <cell r="E15832">
            <v>0.28000000000000003</v>
          </cell>
        </row>
        <row r="15833">
          <cell r="E15833">
            <v>3.22</v>
          </cell>
        </row>
        <row r="15834">
          <cell r="E15834">
            <v>6.48</v>
          </cell>
        </row>
        <row r="15835">
          <cell r="E15835">
            <v>1.79</v>
          </cell>
        </row>
        <row r="15836">
          <cell r="E15836">
            <v>2.12</v>
          </cell>
        </row>
        <row r="15837">
          <cell r="E15837">
            <v>0.32</v>
          </cell>
        </row>
        <row r="15838">
          <cell r="E15838">
            <v>12262</v>
          </cell>
        </row>
        <row r="15839">
          <cell r="E15839">
            <v>-12262</v>
          </cell>
        </row>
        <row r="15840">
          <cell r="E15840">
            <v>12282</v>
          </cell>
        </row>
        <row r="15841">
          <cell r="E15841">
            <v>-12282</v>
          </cell>
        </row>
        <row r="15842">
          <cell r="E15842">
            <v>8582</v>
          </cell>
        </row>
        <row r="15843">
          <cell r="E15843">
            <v>10.36</v>
          </cell>
        </row>
        <row r="15844">
          <cell r="E15844">
            <v>0.28000000000000003</v>
          </cell>
        </row>
        <row r="15845">
          <cell r="E15845">
            <v>3.22</v>
          </cell>
        </row>
        <row r="15846">
          <cell r="E15846">
            <v>6.48</v>
          </cell>
        </row>
        <row r="15847">
          <cell r="E15847">
            <v>1.79</v>
          </cell>
        </row>
        <row r="15848">
          <cell r="E15848">
            <v>2.12</v>
          </cell>
        </row>
        <row r="15849">
          <cell r="E15849">
            <v>0.32</v>
          </cell>
        </row>
        <row r="15850">
          <cell r="E15850">
            <v>12262</v>
          </cell>
        </row>
        <row r="15851">
          <cell r="E15851">
            <v>-12262</v>
          </cell>
        </row>
        <row r="15852">
          <cell r="E15852">
            <v>12282</v>
          </cell>
        </row>
        <row r="15853">
          <cell r="E15853">
            <v>-12282</v>
          </cell>
        </row>
        <row r="15854">
          <cell r="E15854">
            <v>8582</v>
          </cell>
        </row>
        <row r="15855">
          <cell r="E15855">
            <v>10.36</v>
          </cell>
        </row>
        <row r="15856">
          <cell r="E15856">
            <v>0.28000000000000003</v>
          </cell>
        </row>
        <row r="15857">
          <cell r="E15857">
            <v>3.22</v>
          </cell>
        </row>
        <row r="15858">
          <cell r="E15858">
            <v>6.48</v>
          </cell>
        </row>
        <row r="15859">
          <cell r="E15859">
            <v>1.79</v>
          </cell>
        </row>
        <row r="15860">
          <cell r="E15860">
            <v>2.12</v>
          </cell>
        </row>
        <row r="15861">
          <cell r="E15861">
            <v>0.32</v>
          </cell>
        </row>
        <row r="15862">
          <cell r="E15862">
            <v>12262</v>
          </cell>
        </row>
        <row r="15863">
          <cell r="E15863">
            <v>-12262</v>
          </cell>
        </row>
        <row r="15864">
          <cell r="E15864">
            <v>12282</v>
          </cell>
        </row>
        <row r="15865">
          <cell r="E15865">
            <v>-12282</v>
          </cell>
        </row>
        <row r="15866">
          <cell r="E15866">
            <v>8582</v>
          </cell>
        </row>
        <row r="15867">
          <cell r="E15867">
            <v>10.36</v>
          </cell>
        </row>
        <row r="15868">
          <cell r="E15868">
            <v>0.28000000000000003</v>
          </cell>
        </row>
        <row r="15869">
          <cell r="E15869">
            <v>3.22</v>
          </cell>
        </row>
        <row r="15870">
          <cell r="E15870">
            <v>6.48</v>
          </cell>
        </row>
        <row r="15871">
          <cell r="E15871">
            <v>1.79</v>
          </cell>
        </row>
        <row r="15872">
          <cell r="E15872">
            <v>2.12</v>
          </cell>
        </row>
        <row r="15873">
          <cell r="E15873">
            <v>0.32</v>
          </cell>
        </row>
        <row r="15874">
          <cell r="E15874">
            <v>12262</v>
          </cell>
        </row>
        <row r="15875">
          <cell r="E15875">
            <v>-12262</v>
          </cell>
        </row>
        <row r="15876">
          <cell r="E15876">
            <v>12282</v>
          </cell>
        </row>
        <row r="15877">
          <cell r="E15877">
            <v>-12282</v>
          </cell>
        </row>
        <row r="15878">
          <cell r="E15878">
            <v>8582</v>
          </cell>
        </row>
        <row r="15879">
          <cell r="E15879">
            <v>10.36</v>
          </cell>
        </row>
        <row r="15880">
          <cell r="E15880">
            <v>0.28000000000000003</v>
          </cell>
        </row>
        <row r="15881">
          <cell r="E15881">
            <v>3.22</v>
          </cell>
        </row>
        <row r="15882">
          <cell r="E15882">
            <v>6.48</v>
          </cell>
        </row>
        <row r="15883">
          <cell r="E15883">
            <v>1.79</v>
          </cell>
        </row>
        <row r="15884">
          <cell r="E15884">
            <v>2.12</v>
          </cell>
        </row>
        <row r="15885">
          <cell r="E15885">
            <v>0.32</v>
          </cell>
        </row>
        <row r="15886">
          <cell r="E15886">
            <v>12262</v>
          </cell>
        </row>
        <row r="15887">
          <cell r="E15887">
            <v>-12262</v>
          </cell>
        </row>
        <row r="15888">
          <cell r="E15888">
            <v>12282</v>
          </cell>
        </row>
        <row r="15889">
          <cell r="E15889">
            <v>-12282</v>
          </cell>
        </row>
        <row r="15890">
          <cell r="E15890">
            <v>8582</v>
          </cell>
        </row>
        <row r="15891">
          <cell r="E15891">
            <v>10.36</v>
          </cell>
        </row>
        <row r="15892">
          <cell r="E15892">
            <v>0.28000000000000003</v>
          </cell>
        </row>
        <row r="15893">
          <cell r="E15893">
            <v>3.22</v>
          </cell>
        </row>
        <row r="15894">
          <cell r="E15894">
            <v>6.48</v>
          </cell>
        </row>
        <row r="15895">
          <cell r="E15895">
            <v>1.79</v>
          </cell>
        </row>
        <row r="15896">
          <cell r="E15896">
            <v>2.12</v>
          </cell>
        </row>
        <row r="15897">
          <cell r="E15897">
            <v>0.32</v>
          </cell>
        </row>
        <row r="15898">
          <cell r="E15898">
            <v>12262</v>
          </cell>
        </row>
        <row r="15899">
          <cell r="E15899">
            <v>-12262</v>
          </cell>
        </row>
        <row r="15900">
          <cell r="E15900">
            <v>12282</v>
          </cell>
        </row>
        <row r="15901">
          <cell r="E15901">
            <v>-12282</v>
          </cell>
        </row>
        <row r="15902">
          <cell r="E15902">
            <v>8582</v>
          </cell>
        </row>
        <row r="15903">
          <cell r="E15903">
            <v>10.36</v>
          </cell>
        </row>
        <row r="15904">
          <cell r="E15904">
            <v>0.28000000000000003</v>
          </cell>
        </row>
        <row r="15905">
          <cell r="E15905">
            <v>3.22</v>
          </cell>
        </row>
        <row r="15906">
          <cell r="E15906">
            <v>6.48</v>
          </cell>
        </row>
        <row r="15907">
          <cell r="E15907">
            <v>1.79</v>
          </cell>
        </row>
        <row r="15908">
          <cell r="E15908">
            <v>2.12</v>
          </cell>
        </row>
        <row r="15909">
          <cell r="E15909">
            <v>0.32</v>
          </cell>
        </row>
        <row r="15910">
          <cell r="E15910">
            <v>12262</v>
          </cell>
        </row>
        <row r="15911">
          <cell r="E15911">
            <v>-12262</v>
          </cell>
        </row>
        <row r="15912">
          <cell r="E15912">
            <v>12282</v>
          </cell>
        </row>
        <row r="15913">
          <cell r="E15913">
            <v>-12282</v>
          </cell>
        </row>
        <row r="15914">
          <cell r="E15914">
            <v>8582</v>
          </cell>
        </row>
        <row r="15915">
          <cell r="E15915">
            <v>10.36</v>
          </cell>
        </row>
        <row r="15916">
          <cell r="E15916">
            <v>0.28000000000000003</v>
          </cell>
        </row>
        <row r="15917">
          <cell r="E15917">
            <v>3.22</v>
          </cell>
        </row>
        <row r="15918">
          <cell r="E15918">
            <v>6.48</v>
          </cell>
        </row>
        <row r="15919">
          <cell r="E15919">
            <v>1.79</v>
          </cell>
        </row>
        <row r="15920">
          <cell r="E15920">
            <v>2.12</v>
          </cell>
        </row>
        <row r="15921">
          <cell r="E15921">
            <v>0.32</v>
          </cell>
        </row>
        <row r="15922">
          <cell r="E15922">
            <v>12262</v>
          </cell>
        </row>
        <row r="15923">
          <cell r="E15923">
            <v>-12262</v>
          </cell>
        </row>
        <row r="15924">
          <cell r="E15924">
            <v>12282</v>
          </cell>
        </row>
        <row r="15925">
          <cell r="E15925">
            <v>-12282</v>
          </cell>
        </row>
        <row r="15926">
          <cell r="E15926">
            <v>8582</v>
          </cell>
        </row>
        <row r="15927">
          <cell r="E15927">
            <v>10.36</v>
          </cell>
        </row>
        <row r="15928">
          <cell r="E15928">
            <v>0.28000000000000003</v>
          </cell>
        </row>
        <row r="15929">
          <cell r="E15929">
            <v>3.22</v>
          </cell>
        </row>
        <row r="15930">
          <cell r="E15930">
            <v>6.48</v>
          </cell>
        </row>
        <row r="15931">
          <cell r="E15931">
            <v>1.79</v>
          </cell>
        </row>
        <row r="15932">
          <cell r="E15932">
            <v>2.12</v>
          </cell>
        </row>
        <row r="15933">
          <cell r="E15933">
            <v>0.32</v>
          </cell>
        </row>
        <row r="15934">
          <cell r="E15934">
            <v>12262</v>
          </cell>
        </row>
        <row r="15935">
          <cell r="E15935">
            <v>-12262</v>
          </cell>
        </row>
        <row r="15936">
          <cell r="E15936">
            <v>12282</v>
          </cell>
        </row>
        <row r="15937">
          <cell r="E15937">
            <v>-12282</v>
          </cell>
        </row>
        <row r="15938">
          <cell r="E15938">
            <v>8582</v>
          </cell>
        </row>
        <row r="15939">
          <cell r="E15939">
            <v>10.36</v>
          </cell>
        </row>
        <row r="15940">
          <cell r="E15940">
            <v>0.28000000000000003</v>
          </cell>
        </row>
        <row r="15941">
          <cell r="E15941">
            <v>3.22</v>
          </cell>
        </row>
        <row r="15942">
          <cell r="E15942">
            <v>6.48</v>
          </cell>
        </row>
        <row r="15943">
          <cell r="E15943">
            <v>1.79</v>
          </cell>
        </row>
        <row r="15944">
          <cell r="E15944">
            <v>2.12</v>
          </cell>
        </row>
        <row r="15945">
          <cell r="E15945">
            <v>0.32</v>
          </cell>
        </row>
        <row r="15946">
          <cell r="E15946">
            <v>6125</v>
          </cell>
        </row>
        <row r="15947">
          <cell r="E15947">
            <v>1.8</v>
          </cell>
        </row>
        <row r="15948">
          <cell r="E15948">
            <v>270</v>
          </cell>
        </row>
        <row r="15949">
          <cell r="E15949">
            <v>0.57999999999999996</v>
          </cell>
        </row>
        <row r="15950">
          <cell r="E15950">
            <v>3.42</v>
          </cell>
        </row>
        <row r="15951">
          <cell r="E15951">
            <v>11.54</v>
          </cell>
        </row>
        <row r="15952">
          <cell r="E15952">
            <v>10.36</v>
          </cell>
        </row>
        <row r="15953">
          <cell r="E15953">
            <v>-10.36</v>
          </cell>
        </row>
        <row r="15954">
          <cell r="E15954">
            <v>29.46</v>
          </cell>
        </row>
        <row r="15955">
          <cell r="E15955">
            <v>5865</v>
          </cell>
        </row>
        <row r="15956">
          <cell r="E15956">
            <v>1.8</v>
          </cell>
        </row>
        <row r="15957">
          <cell r="E15957">
            <v>270</v>
          </cell>
        </row>
        <row r="15958">
          <cell r="E15958">
            <v>0.57999999999999996</v>
          </cell>
        </row>
        <row r="15959">
          <cell r="E15959">
            <v>3.42</v>
          </cell>
        </row>
        <row r="15960">
          <cell r="E15960">
            <v>11.54</v>
          </cell>
        </row>
        <row r="15961">
          <cell r="E15961">
            <v>10.36</v>
          </cell>
        </row>
        <row r="15962">
          <cell r="E15962">
            <v>-10.36</v>
          </cell>
        </row>
        <row r="15963">
          <cell r="E15963">
            <v>29.46</v>
          </cell>
        </row>
        <row r="15964">
          <cell r="E15964">
            <v>6125</v>
          </cell>
        </row>
        <row r="15965">
          <cell r="E15965">
            <v>1.8</v>
          </cell>
        </row>
        <row r="15966">
          <cell r="E15966">
            <v>270</v>
          </cell>
        </row>
        <row r="15967">
          <cell r="E15967">
            <v>0.57999999999999996</v>
          </cell>
        </row>
        <row r="15968">
          <cell r="E15968">
            <v>3.42</v>
          </cell>
        </row>
        <row r="15969">
          <cell r="E15969">
            <v>11.54</v>
          </cell>
        </row>
        <row r="15970">
          <cell r="E15970">
            <v>10.36</v>
          </cell>
        </row>
        <row r="15971">
          <cell r="E15971">
            <v>-10.36</v>
          </cell>
        </row>
        <row r="15972">
          <cell r="E15972">
            <v>29.46</v>
          </cell>
        </row>
        <row r="15973">
          <cell r="E15973">
            <v>6255</v>
          </cell>
        </row>
        <row r="15974">
          <cell r="E15974">
            <v>1.8</v>
          </cell>
        </row>
        <row r="15975">
          <cell r="E15975">
            <v>270</v>
          </cell>
        </row>
        <row r="15976">
          <cell r="E15976">
            <v>0.57999999999999996</v>
          </cell>
        </row>
        <row r="15977">
          <cell r="E15977">
            <v>3.42</v>
          </cell>
        </row>
        <row r="15978">
          <cell r="E15978">
            <v>11.54</v>
          </cell>
        </row>
        <row r="15979">
          <cell r="E15979">
            <v>10.36</v>
          </cell>
        </row>
        <row r="15980">
          <cell r="E15980">
            <v>-10.36</v>
          </cell>
        </row>
        <row r="15981">
          <cell r="E15981">
            <v>29.46</v>
          </cell>
        </row>
        <row r="15982">
          <cell r="E15982">
            <v>6255</v>
          </cell>
        </row>
        <row r="15983">
          <cell r="E15983">
            <v>1.8</v>
          </cell>
        </row>
        <row r="15984">
          <cell r="E15984">
            <v>270</v>
          </cell>
        </row>
        <row r="15985">
          <cell r="E15985">
            <v>0.57999999999999996</v>
          </cell>
        </row>
        <row r="15986">
          <cell r="E15986">
            <v>3.42</v>
          </cell>
        </row>
        <row r="15987">
          <cell r="E15987">
            <v>11.54</v>
          </cell>
        </row>
        <row r="15988">
          <cell r="E15988">
            <v>10.36</v>
          </cell>
        </row>
        <row r="15989">
          <cell r="E15989">
            <v>-10.36</v>
          </cell>
        </row>
        <row r="15990">
          <cell r="E15990">
            <v>29.46</v>
          </cell>
        </row>
        <row r="15991">
          <cell r="E15991">
            <v>6125</v>
          </cell>
        </row>
        <row r="15992">
          <cell r="E15992">
            <v>1.8</v>
          </cell>
        </row>
        <row r="15993">
          <cell r="E15993">
            <v>270</v>
          </cell>
        </row>
        <row r="15994">
          <cell r="E15994">
            <v>0.57999999999999996</v>
          </cell>
        </row>
        <row r="15995">
          <cell r="E15995">
            <v>3.42</v>
          </cell>
        </row>
        <row r="15996">
          <cell r="E15996">
            <v>11.54</v>
          </cell>
        </row>
        <row r="15997">
          <cell r="E15997">
            <v>10.36</v>
          </cell>
        </row>
        <row r="15998">
          <cell r="E15998">
            <v>-10.36</v>
          </cell>
        </row>
        <row r="15999">
          <cell r="E15999">
            <v>29.46</v>
          </cell>
        </row>
        <row r="16000">
          <cell r="E16000">
            <v>6625</v>
          </cell>
        </row>
        <row r="16001">
          <cell r="E16001">
            <v>1.8</v>
          </cell>
        </row>
        <row r="16002">
          <cell r="E16002">
            <v>270</v>
          </cell>
        </row>
        <row r="16003">
          <cell r="E16003">
            <v>0.57999999999999996</v>
          </cell>
        </row>
        <row r="16004">
          <cell r="E16004">
            <v>3.42</v>
          </cell>
        </row>
        <row r="16005">
          <cell r="E16005">
            <v>11.54</v>
          </cell>
        </row>
        <row r="16006">
          <cell r="E16006">
            <v>10.36</v>
          </cell>
        </row>
        <row r="16007">
          <cell r="E16007">
            <v>-10.36</v>
          </cell>
        </row>
        <row r="16008">
          <cell r="E16008">
            <v>29.46</v>
          </cell>
        </row>
        <row r="16009">
          <cell r="E16009">
            <v>6255</v>
          </cell>
        </row>
        <row r="16010">
          <cell r="E16010">
            <v>1.8</v>
          </cell>
        </row>
        <row r="16011">
          <cell r="E16011">
            <v>270</v>
          </cell>
        </row>
        <row r="16012">
          <cell r="E16012">
            <v>0.57999999999999996</v>
          </cell>
        </row>
        <row r="16013">
          <cell r="E16013">
            <v>3.42</v>
          </cell>
        </row>
        <row r="16014">
          <cell r="E16014">
            <v>11.54</v>
          </cell>
        </row>
        <row r="16015">
          <cell r="E16015">
            <v>10.36</v>
          </cell>
        </row>
        <row r="16016">
          <cell r="E16016">
            <v>-10.36</v>
          </cell>
        </row>
        <row r="16017">
          <cell r="E16017">
            <v>29.46</v>
          </cell>
        </row>
        <row r="16018">
          <cell r="E16018">
            <v>6125</v>
          </cell>
        </row>
        <row r="16019">
          <cell r="E16019">
            <v>1.8</v>
          </cell>
        </row>
        <row r="16020">
          <cell r="E16020">
            <v>270</v>
          </cell>
        </row>
        <row r="16021">
          <cell r="E16021">
            <v>0.57999999999999996</v>
          </cell>
        </row>
        <row r="16022">
          <cell r="E16022">
            <v>3.42</v>
          </cell>
        </row>
        <row r="16023">
          <cell r="E16023">
            <v>11.54</v>
          </cell>
        </row>
        <row r="16024">
          <cell r="E16024">
            <v>10.36</v>
          </cell>
        </row>
        <row r="16025">
          <cell r="E16025">
            <v>-10.36</v>
          </cell>
        </row>
        <row r="16026">
          <cell r="E16026">
            <v>29.46</v>
          </cell>
        </row>
        <row r="16027">
          <cell r="E16027">
            <v>6125</v>
          </cell>
        </row>
        <row r="16028">
          <cell r="E16028">
            <v>1.8</v>
          </cell>
        </row>
        <row r="16029">
          <cell r="E16029">
            <v>270</v>
          </cell>
        </row>
        <row r="16030">
          <cell r="E16030">
            <v>0.57999999999999996</v>
          </cell>
        </row>
        <row r="16031">
          <cell r="E16031">
            <v>3.42</v>
          </cell>
        </row>
        <row r="16032">
          <cell r="E16032">
            <v>11.54</v>
          </cell>
        </row>
        <row r="16033">
          <cell r="E16033">
            <v>10.36</v>
          </cell>
        </row>
        <row r="16034">
          <cell r="E16034">
            <v>-10.36</v>
          </cell>
        </row>
        <row r="16035">
          <cell r="E16035">
            <v>29.46</v>
          </cell>
        </row>
        <row r="16036">
          <cell r="E16036">
            <v>6125</v>
          </cell>
        </row>
        <row r="16037">
          <cell r="E16037">
            <v>1.8</v>
          </cell>
        </row>
        <row r="16038">
          <cell r="E16038">
            <v>270</v>
          </cell>
        </row>
        <row r="16039">
          <cell r="E16039">
            <v>0.57999999999999996</v>
          </cell>
        </row>
        <row r="16040">
          <cell r="E16040">
            <v>3.42</v>
          </cell>
        </row>
        <row r="16041">
          <cell r="E16041">
            <v>11.54</v>
          </cell>
        </row>
        <row r="16042">
          <cell r="E16042">
            <v>10.36</v>
          </cell>
        </row>
        <row r="16043">
          <cell r="E16043">
            <v>-10.36</v>
          </cell>
        </row>
        <row r="16044">
          <cell r="E16044">
            <v>29.46</v>
          </cell>
        </row>
        <row r="16045">
          <cell r="E16045">
            <v>879.34</v>
          </cell>
        </row>
        <row r="16046">
          <cell r="E16046">
            <v>11.8</v>
          </cell>
        </row>
        <row r="16047">
          <cell r="E16047">
            <v>6825</v>
          </cell>
        </row>
        <row r="16048">
          <cell r="E16048">
            <v>1.8</v>
          </cell>
        </row>
        <row r="16049">
          <cell r="E16049">
            <v>270</v>
          </cell>
        </row>
        <row r="16050">
          <cell r="E16050">
            <v>0.57999999999999996</v>
          </cell>
        </row>
        <row r="16051">
          <cell r="E16051">
            <v>3.42</v>
          </cell>
        </row>
        <row r="16052">
          <cell r="E16052">
            <v>11.54</v>
          </cell>
        </row>
        <row r="16053">
          <cell r="E16053">
            <v>10.36</v>
          </cell>
        </row>
        <row r="16054">
          <cell r="E16054">
            <v>-10.36</v>
          </cell>
        </row>
        <row r="16055">
          <cell r="E16055">
            <v>29.46</v>
          </cell>
        </row>
        <row r="16056">
          <cell r="E16056">
            <v>6625</v>
          </cell>
        </row>
        <row r="16057">
          <cell r="E16057">
            <v>270</v>
          </cell>
        </row>
        <row r="16058">
          <cell r="E16058">
            <v>1.8</v>
          </cell>
        </row>
        <row r="16059">
          <cell r="E16059">
            <v>12.32</v>
          </cell>
        </row>
        <row r="16060">
          <cell r="E16060">
            <v>3.72</v>
          </cell>
        </row>
        <row r="16061">
          <cell r="E16061">
            <v>10.36</v>
          </cell>
        </row>
        <row r="16062">
          <cell r="E16062">
            <v>-10.36</v>
          </cell>
        </row>
        <row r="16063">
          <cell r="E16063">
            <v>29.46</v>
          </cell>
        </row>
        <row r="16064">
          <cell r="E16064">
            <v>6625</v>
          </cell>
        </row>
        <row r="16065">
          <cell r="E16065">
            <v>270</v>
          </cell>
        </row>
        <row r="16066">
          <cell r="E16066">
            <v>1.8</v>
          </cell>
        </row>
        <row r="16067">
          <cell r="E16067">
            <v>12.32</v>
          </cell>
        </row>
        <row r="16068">
          <cell r="E16068">
            <v>3.72</v>
          </cell>
        </row>
        <row r="16069">
          <cell r="E16069">
            <v>10.36</v>
          </cell>
        </row>
        <row r="16070">
          <cell r="E16070">
            <v>-10.36</v>
          </cell>
        </row>
        <row r="16071">
          <cell r="E16071">
            <v>29.46</v>
          </cell>
        </row>
        <row r="16072">
          <cell r="E16072">
            <v>6255</v>
          </cell>
        </row>
        <row r="16073">
          <cell r="E16073">
            <v>270</v>
          </cell>
        </row>
        <row r="16074">
          <cell r="E16074">
            <v>1.8</v>
          </cell>
        </row>
        <row r="16075">
          <cell r="E16075">
            <v>12.32</v>
          </cell>
        </row>
        <row r="16076">
          <cell r="E16076">
            <v>3.72</v>
          </cell>
        </row>
        <row r="16077">
          <cell r="E16077">
            <v>10.36</v>
          </cell>
        </row>
        <row r="16078">
          <cell r="E16078">
            <v>-10.36</v>
          </cell>
        </row>
        <row r="16079">
          <cell r="E16079">
            <v>29.46</v>
          </cell>
        </row>
        <row r="16080">
          <cell r="E16080">
            <v>6625</v>
          </cell>
        </row>
        <row r="16081">
          <cell r="E16081">
            <v>270</v>
          </cell>
        </row>
        <row r="16082">
          <cell r="E16082">
            <v>1.8</v>
          </cell>
        </row>
        <row r="16083">
          <cell r="E16083">
            <v>12.32</v>
          </cell>
        </row>
        <row r="16084">
          <cell r="E16084">
            <v>3.72</v>
          </cell>
        </row>
        <row r="16085">
          <cell r="E16085">
            <v>10.36</v>
          </cell>
        </row>
        <row r="16086">
          <cell r="E16086">
            <v>-10.36</v>
          </cell>
        </row>
        <row r="16087">
          <cell r="E16087">
            <v>29.46</v>
          </cell>
        </row>
        <row r="16088">
          <cell r="E16088">
            <v>6255</v>
          </cell>
        </row>
        <row r="16089">
          <cell r="E16089">
            <v>270</v>
          </cell>
        </row>
        <row r="16090">
          <cell r="E16090">
            <v>1.8</v>
          </cell>
        </row>
        <row r="16091">
          <cell r="E16091">
            <v>12.32</v>
          </cell>
        </row>
        <row r="16092">
          <cell r="E16092">
            <v>3.72</v>
          </cell>
        </row>
        <row r="16093">
          <cell r="E16093">
            <v>10.36</v>
          </cell>
        </row>
        <row r="16094">
          <cell r="E16094">
            <v>-10.36</v>
          </cell>
        </row>
        <row r="16095">
          <cell r="E16095">
            <v>29.46</v>
          </cell>
        </row>
        <row r="16096">
          <cell r="E16096">
            <v>6755</v>
          </cell>
        </row>
        <row r="16097">
          <cell r="E16097">
            <v>270</v>
          </cell>
        </row>
        <row r="16098">
          <cell r="E16098">
            <v>1.8</v>
          </cell>
        </row>
        <row r="16099">
          <cell r="E16099">
            <v>12.32</v>
          </cell>
        </row>
        <row r="16100">
          <cell r="E16100">
            <v>3.72</v>
          </cell>
        </row>
        <row r="16101">
          <cell r="E16101">
            <v>10.36</v>
          </cell>
        </row>
        <row r="16102">
          <cell r="E16102">
            <v>-10.36</v>
          </cell>
        </row>
        <row r="16103">
          <cell r="E16103">
            <v>29.46</v>
          </cell>
        </row>
        <row r="16104">
          <cell r="E16104">
            <v>6255</v>
          </cell>
        </row>
        <row r="16105">
          <cell r="E16105">
            <v>270</v>
          </cell>
        </row>
        <row r="16106">
          <cell r="E16106">
            <v>1.8</v>
          </cell>
        </row>
        <row r="16107">
          <cell r="E16107">
            <v>12.32</v>
          </cell>
        </row>
        <row r="16108">
          <cell r="E16108">
            <v>3.72</v>
          </cell>
        </row>
        <row r="16109">
          <cell r="E16109">
            <v>10.36</v>
          </cell>
        </row>
        <row r="16110">
          <cell r="E16110">
            <v>-10.36</v>
          </cell>
        </row>
        <row r="16111">
          <cell r="E16111">
            <v>29.46</v>
          </cell>
        </row>
        <row r="16112">
          <cell r="E16112">
            <v>819.34</v>
          </cell>
        </row>
        <row r="16113">
          <cell r="E16113">
            <v>11.8</v>
          </cell>
        </row>
        <row r="16114">
          <cell r="E16114">
            <v>6325</v>
          </cell>
        </row>
        <row r="16115">
          <cell r="E16115">
            <v>270</v>
          </cell>
        </row>
        <row r="16116">
          <cell r="E16116">
            <v>1.8</v>
          </cell>
        </row>
        <row r="16117">
          <cell r="E16117">
            <v>12.32</v>
          </cell>
        </row>
        <row r="16118">
          <cell r="E16118">
            <v>3.72</v>
          </cell>
        </row>
        <row r="16119">
          <cell r="E16119">
            <v>10.36</v>
          </cell>
        </row>
        <row r="16120">
          <cell r="E16120">
            <v>-10.36</v>
          </cell>
        </row>
        <row r="16121">
          <cell r="E16121">
            <v>29.46</v>
          </cell>
        </row>
        <row r="16122">
          <cell r="E16122">
            <v>819.2</v>
          </cell>
        </row>
        <row r="16123">
          <cell r="E16123">
            <v>-819.2</v>
          </cell>
        </row>
        <row r="16124">
          <cell r="E16124">
            <v>819.2</v>
          </cell>
        </row>
        <row r="16125">
          <cell r="E16125">
            <v>6325</v>
          </cell>
        </row>
        <row r="16126">
          <cell r="E16126">
            <v>270</v>
          </cell>
        </row>
        <row r="16127">
          <cell r="E16127">
            <v>1.8</v>
          </cell>
        </row>
        <row r="16128">
          <cell r="E16128">
            <v>12.32</v>
          </cell>
        </row>
        <row r="16129">
          <cell r="E16129">
            <v>3.72</v>
          </cell>
        </row>
        <row r="16130">
          <cell r="E16130">
            <v>10.36</v>
          </cell>
        </row>
        <row r="16131">
          <cell r="E16131">
            <v>-10.36</v>
          </cell>
        </row>
        <row r="16132">
          <cell r="E16132">
            <v>29.46</v>
          </cell>
        </row>
        <row r="16133">
          <cell r="E16133">
            <v>11.8</v>
          </cell>
        </row>
        <row r="16134">
          <cell r="E16134">
            <v>6455</v>
          </cell>
        </row>
        <row r="16135">
          <cell r="E16135">
            <v>833.64</v>
          </cell>
        </row>
        <row r="16136">
          <cell r="E16136">
            <v>11.8</v>
          </cell>
        </row>
        <row r="16137">
          <cell r="E16137">
            <v>270</v>
          </cell>
        </row>
        <row r="16138">
          <cell r="E16138">
            <v>1.8</v>
          </cell>
        </row>
        <row r="16139">
          <cell r="E16139">
            <v>12.32</v>
          </cell>
        </row>
        <row r="16140">
          <cell r="E16140">
            <v>3.72</v>
          </cell>
        </row>
        <row r="16141">
          <cell r="E16141">
            <v>10.36</v>
          </cell>
        </row>
        <row r="16142">
          <cell r="E16142">
            <v>-10.36</v>
          </cell>
        </row>
        <row r="16143">
          <cell r="E16143">
            <v>29.46</v>
          </cell>
        </row>
        <row r="16144">
          <cell r="E16144">
            <v>7960</v>
          </cell>
        </row>
        <row r="16145">
          <cell r="E16145">
            <v>1.8</v>
          </cell>
        </row>
        <row r="16146">
          <cell r="E16146">
            <v>246</v>
          </cell>
        </row>
        <row r="16147">
          <cell r="E16147">
            <v>0.26</v>
          </cell>
        </row>
        <row r="16148">
          <cell r="E16148">
            <v>3.23</v>
          </cell>
        </row>
        <row r="16149">
          <cell r="E16149">
            <v>4.75</v>
          </cell>
        </row>
        <row r="16150">
          <cell r="E16150">
            <v>3.3</v>
          </cell>
        </row>
        <row r="16151">
          <cell r="E16151">
            <v>6.55</v>
          </cell>
        </row>
        <row r="16152">
          <cell r="E16152">
            <v>11.26</v>
          </cell>
        </row>
        <row r="16153">
          <cell r="E16153">
            <v>7960</v>
          </cell>
        </row>
        <row r="16154">
          <cell r="E16154">
            <v>1.8</v>
          </cell>
        </row>
        <row r="16155">
          <cell r="E16155">
            <v>246</v>
          </cell>
        </row>
        <row r="16156">
          <cell r="E16156">
            <v>0.26</v>
          </cell>
        </row>
        <row r="16157">
          <cell r="E16157">
            <v>3.23</v>
          </cell>
        </row>
        <row r="16158">
          <cell r="E16158">
            <v>4.75</v>
          </cell>
        </row>
        <row r="16159">
          <cell r="E16159">
            <v>3.3</v>
          </cell>
        </row>
        <row r="16160">
          <cell r="E16160">
            <v>6.55</v>
          </cell>
        </row>
        <row r="16161">
          <cell r="E16161">
            <v>11.26</v>
          </cell>
        </row>
        <row r="16162">
          <cell r="E16162">
            <v>8933</v>
          </cell>
        </row>
        <row r="16163">
          <cell r="E16163">
            <v>37.21</v>
          </cell>
        </row>
        <row r="16164">
          <cell r="E16164">
            <v>170</v>
          </cell>
        </row>
        <row r="16165">
          <cell r="E16165">
            <v>14.12</v>
          </cell>
        </row>
        <row r="16166">
          <cell r="E16166">
            <v>7.3</v>
          </cell>
        </row>
        <row r="16167">
          <cell r="E16167">
            <v>1.8</v>
          </cell>
        </row>
        <row r="16168">
          <cell r="E16168">
            <v>10.36</v>
          </cell>
        </row>
        <row r="16169">
          <cell r="E16169">
            <v>8933</v>
          </cell>
        </row>
        <row r="16170">
          <cell r="E16170">
            <v>37.229999999999997</v>
          </cell>
        </row>
        <row r="16171">
          <cell r="E16171">
            <v>170</v>
          </cell>
        </row>
        <row r="16172">
          <cell r="E16172">
            <v>14.13</v>
          </cell>
        </row>
        <row r="16173">
          <cell r="E16173">
            <v>7.3</v>
          </cell>
        </row>
        <row r="16174">
          <cell r="E16174">
            <v>1.8</v>
          </cell>
        </row>
        <row r="16175">
          <cell r="E16175">
            <v>10.36</v>
          </cell>
        </row>
        <row r="16176">
          <cell r="E16176">
            <v>8933</v>
          </cell>
        </row>
        <row r="16177">
          <cell r="E16177">
            <v>37.229999999999997</v>
          </cell>
        </row>
        <row r="16178">
          <cell r="E16178">
            <v>170</v>
          </cell>
        </row>
        <row r="16179">
          <cell r="E16179">
            <v>14.13</v>
          </cell>
        </row>
        <row r="16180">
          <cell r="E16180">
            <v>7.3</v>
          </cell>
        </row>
        <row r="16181">
          <cell r="E16181">
            <v>1.8</v>
          </cell>
        </row>
        <row r="16182">
          <cell r="E16182">
            <v>10.36</v>
          </cell>
        </row>
        <row r="16183">
          <cell r="E16183">
            <v>7883</v>
          </cell>
        </row>
        <row r="16184">
          <cell r="E16184">
            <v>37.229999999999997</v>
          </cell>
        </row>
        <row r="16185">
          <cell r="E16185">
            <v>170</v>
          </cell>
        </row>
        <row r="16186">
          <cell r="E16186">
            <v>14.13</v>
          </cell>
        </row>
        <row r="16187">
          <cell r="E16187">
            <v>7.3</v>
          </cell>
        </row>
        <row r="16188">
          <cell r="E16188">
            <v>1.8</v>
          </cell>
        </row>
        <row r="16189">
          <cell r="E16189">
            <v>10.36</v>
          </cell>
        </row>
        <row r="16190">
          <cell r="E16190">
            <v>7883</v>
          </cell>
        </row>
        <row r="16191">
          <cell r="E16191">
            <v>37.229999999999997</v>
          </cell>
        </row>
        <row r="16192">
          <cell r="E16192">
            <v>170</v>
          </cell>
        </row>
        <row r="16193">
          <cell r="E16193">
            <v>14.13</v>
          </cell>
        </row>
        <row r="16194">
          <cell r="E16194">
            <v>7.3</v>
          </cell>
        </row>
        <row r="16195">
          <cell r="E16195">
            <v>1.8</v>
          </cell>
        </row>
        <row r="16196">
          <cell r="E16196">
            <v>10.36</v>
          </cell>
        </row>
        <row r="16197">
          <cell r="E16197">
            <v>7883</v>
          </cell>
        </row>
        <row r="16198">
          <cell r="E16198">
            <v>37.229999999999997</v>
          </cell>
        </row>
        <row r="16199">
          <cell r="E16199">
            <v>170</v>
          </cell>
        </row>
        <row r="16200">
          <cell r="E16200">
            <v>14.13</v>
          </cell>
        </row>
        <row r="16201">
          <cell r="E16201">
            <v>7.3</v>
          </cell>
        </row>
        <row r="16202">
          <cell r="E16202">
            <v>1.8</v>
          </cell>
        </row>
        <row r="16203">
          <cell r="E16203">
            <v>10.36</v>
          </cell>
        </row>
        <row r="16204">
          <cell r="E16204">
            <v>6755</v>
          </cell>
        </row>
        <row r="16205">
          <cell r="E16205">
            <v>270</v>
          </cell>
        </row>
        <row r="16206">
          <cell r="E16206">
            <v>1.8</v>
          </cell>
        </row>
        <row r="16207">
          <cell r="E16207">
            <v>10.36</v>
          </cell>
        </row>
        <row r="16208">
          <cell r="E16208">
            <v>0.49</v>
          </cell>
        </row>
        <row r="16209">
          <cell r="E16209">
            <v>3.26</v>
          </cell>
        </row>
        <row r="16210">
          <cell r="E16210">
            <v>11.54</v>
          </cell>
        </row>
        <row r="16211">
          <cell r="E16211">
            <v>-10.36</v>
          </cell>
        </row>
        <row r="16212">
          <cell r="E16212">
            <v>29.46</v>
          </cell>
        </row>
        <row r="16213">
          <cell r="E16213">
            <v>6625</v>
          </cell>
        </row>
        <row r="16214">
          <cell r="E16214">
            <v>270</v>
          </cell>
        </row>
        <row r="16215">
          <cell r="E16215">
            <v>1.8</v>
          </cell>
        </row>
        <row r="16216">
          <cell r="E16216">
            <v>10.36</v>
          </cell>
        </row>
        <row r="16217">
          <cell r="E16217">
            <v>0.49</v>
          </cell>
        </row>
        <row r="16218">
          <cell r="E16218">
            <v>3.26</v>
          </cell>
        </row>
        <row r="16219">
          <cell r="E16219">
            <v>11.54</v>
          </cell>
        </row>
        <row r="16220">
          <cell r="E16220">
            <v>-10.36</v>
          </cell>
        </row>
        <row r="16221">
          <cell r="E16221">
            <v>29.46</v>
          </cell>
        </row>
        <row r="16222">
          <cell r="E16222">
            <v>6125</v>
          </cell>
        </row>
        <row r="16223">
          <cell r="E16223">
            <v>270</v>
          </cell>
        </row>
        <row r="16224">
          <cell r="E16224">
            <v>1.8</v>
          </cell>
        </row>
        <row r="16225">
          <cell r="E16225">
            <v>10.36</v>
          </cell>
        </row>
        <row r="16226">
          <cell r="E16226">
            <v>0.49</v>
          </cell>
        </row>
        <row r="16227">
          <cell r="E16227">
            <v>3.26</v>
          </cell>
        </row>
        <row r="16228">
          <cell r="E16228">
            <v>11.54</v>
          </cell>
        </row>
        <row r="16229">
          <cell r="E16229">
            <v>-10.36</v>
          </cell>
        </row>
        <row r="16230">
          <cell r="E16230">
            <v>29.46</v>
          </cell>
        </row>
        <row r="16231">
          <cell r="E16231">
            <v>6255</v>
          </cell>
        </row>
        <row r="16232">
          <cell r="E16232">
            <v>270</v>
          </cell>
        </row>
        <row r="16233">
          <cell r="E16233">
            <v>1.8</v>
          </cell>
        </row>
        <row r="16234">
          <cell r="E16234">
            <v>10.36</v>
          </cell>
        </row>
        <row r="16235">
          <cell r="E16235">
            <v>0.49</v>
          </cell>
        </row>
        <row r="16236">
          <cell r="E16236">
            <v>3.26</v>
          </cell>
        </row>
        <row r="16237">
          <cell r="E16237">
            <v>11.54</v>
          </cell>
        </row>
        <row r="16238">
          <cell r="E16238">
            <v>-10.36</v>
          </cell>
        </row>
        <row r="16239">
          <cell r="E16239">
            <v>29.46</v>
          </cell>
        </row>
        <row r="16240">
          <cell r="E16240">
            <v>6625</v>
          </cell>
        </row>
        <row r="16241">
          <cell r="E16241">
            <v>270</v>
          </cell>
        </row>
        <row r="16242">
          <cell r="E16242">
            <v>1.8</v>
          </cell>
        </row>
        <row r="16243">
          <cell r="E16243">
            <v>10.36</v>
          </cell>
        </row>
        <row r="16244">
          <cell r="E16244">
            <v>0.49</v>
          </cell>
        </row>
        <row r="16245">
          <cell r="E16245">
            <v>3.26</v>
          </cell>
        </row>
        <row r="16246">
          <cell r="E16246">
            <v>11.54</v>
          </cell>
        </row>
        <row r="16247">
          <cell r="E16247">
            <v>-10.36</v>
          </cell>
        </row>
        <row r="16248">
          <cell r="E16248">
            <v>29.46</v>
          </cell>
        </row>
        <row r="16249">
          <cell r="E16249">
            <v>6625</v>
          </cell>
        </row>
        <row r="16250">
          <cell r="E16250">
            <v>270</v>
          </cell>
        </row>
        <row r="16251">
          <cell r="E16251">
            <v>1.8</v>
          </cell>
        </row>
        <row r="16252">
          <cell r="E16252">
            <v>10.36</v>
          </cell>
        </row>
        <row r="16253">
          <cell r="E16253">
            <v>0.49</v>
          </cell>
        </row>
        <row r="16254">
          <cell r="E16254">
            <v>3.26</v>
          </cell>
        </row>
        <row r="16255">
          <cell r="E16255">
            <v>11.54</v>
          </cell>
        </row>
        <row r="16256">
          <cell r="E16256">
            <v>-10.36</v>
          </cell>
        </row>
        <row r="16257">
          <cell r="E16257">
            <v>29.46</v>
          </cell>
        </row>
        <row r="16258">
          <cell r="E16258">
            <v>6255</v>
          </cell>
        </row>
        <row r="16259">
          <cell r="E16259">
            <v>270</v>
          </cell>
        </row>
        <row r="16260">
          <cell r="E16260">
            <v>1.8</v>
          </cell>
        </row>
        <row r="16261">
          <cell r="E16261">
            <v>10.36</v>
          </cell>
        </row>
        <row r="16262">
          <cell r="E16262">
            <v>0.49</v>
          </cell>
        </row>
        <row r="16263">
          <cell r="E16263">
            <v>3.26</v>
          </cell>
        </row>
        <row r="16264">
          <cell r="E16264">
            <v>11.54</v>
          </cell>
        </row>
        <row r="16265">
          <cell r="E16265">
            <v>-10.36</v>
          </cell>
        </row>
        <row r="16266">
          <cell r="E16266">
            <v>29.46</v>
          </cell>
        </row>
        <row r="16267">
          <cell r="E16267">
            <v>6125</v>
          </cell>
        </row>
        <row r="16268">
          <cell r="E16268">
            <v>270</v>
          </cell>
        </row>
        <row r="16269">
          <cell r="E16269">
            <v>1.8</v>
          </cell>
        </row>
        <row r="16270">
          <cell r="E16270">
            <v>10.36</v>
          </cell>
        </row>
        <row r="16271">
          <cell r="E16271">
            <v>0.49</v>
          </cell>
        </row>
        <row r="16272">
          <cell r="E16272">
            <v>3.26</v>
          </cell>
        </row>
        <row r="16273">
          <cell r="E16273">
            <v>11.54</v>
          </cell>
        </row>
        <row r="16274">
          <cell r="E16274">
            <v>-10.36</v>
          </cell>
        </row>
        <row r="16275">
          <cell r="E16275">
            <v>29.46</v>
          </cell>
        </row>
        <row r="16276">
          <cell r="E16276">
            <v>6755</v>
          </cell>
        </row>
        <row r="16277">
          <cell r="E16277">
            <v>270</v>
          </cell>
        </row>
        <row r="16278">
          <cell r="E16278">
            <v>1.8</v>
          </cell>
        </row>
        <row r="16279">
          <cell r="E16279">
            <v>10.36</v>
          </cell>
        </row>
        <row r="16280">
          <cell r="E16280">
            <v>0.49</v>
          </cell>
        </row>
        <row r="16281">
          <cell r="E16281">
            <v>3.26</v>
          </cell>
        </row>
        <row r="16282">
          <cell r="E16282">
            <v>11.54</v>
          </cell>
        </row>
        <row r="16283">
          <cell r="E16283">
            <v>-10.36</v>
          </cell>
        </row>
        <row r="16284">
          <cell r="E16284">
            <v>29.46</v>
          </cell>
        </row>
        <row r="16285">
          <cell r="E16285">
            <v>6255</v>
          </cell>
        </row>
        <row r="16286">
          <cell r="E16286">
            <v>270</v>
          </cell>
        </row>
        <row r="16287">
          <cell r="E16287">
            <v>1.8</v>
          </cell>
        </row>
        <row r="16288">
          <cell r="E16288">
            <v>10.36</v>
          </cell>
        </row>
        <row r="16289">
          <cell r="E16289">
            <v>0.49</v>
          </cell>
        </row>
        <row r="16290">
          <cell r="E16290">
            <v>3.26</v>
          </cell>
        </row>
        <row r="16291">
          <cell r="E16291">
            <v>11.54</v>
          </cell>
        </row>
        <row r="16292">
          <cell r="E16292">
            <v>-10.36</v>
          </cell>
        </row>
        <row r="16293">
          <cell r="E16293">
            <v>29.46</v>
          </cell>
        </row>
        <row r="16294">
          <cell r="E16294">
            <v>6755</v>
          </cell>
        </row>
        <row r="16295">
          <cell r="E16295">
            <v>270</v>
          </cell>
        </row>
        <row r="16296">
          <cell r="E16296">
            <v>1.8</v>
          </cell>
        </row>
        <row r="16297">
          <cell r="E16297">
            <v>10.36</v>
          </cell>
        </row>
        <row r="16298">
          <cell r="E16298">
            <v>0.49</v>
          </cell>
        </row>
        <row r="16299">
          <cell r="E16299">
            <v>3.26</v>
          </cell>
        </row>
        <row r="16300">
          <cell r="E16300">
            <v>11.54</v>
          </cell>
        </row>
        <row r="16301">
          <cell r="E16301">
            <v>-10.36</v>
          </cell>
        </row>
        <row r="16302">
          <cell r="E16302">
            <v>29.46</v>
          </cell>
        </row>
        <row r="16303">
          <cell r="E16303">
            <v>6125</v>
          </cell>
        </row>
        <row r="16304">
          <cell r="E16304">
            <v>270</v>
          </cell>
        </row>
        <row r="16305">
          <cell r="E16305">
            <v>1.8</v>
          </cell>
        </row>
        <row r="16306">
          <cell r="E16306">
            <v>10.36</v>
          </cell>
        </row>
        <row r="16307">
          <cell r="E16307">
            <v>0.49</v>
          </cell>
        </row>
        <row r="16308">
          <cell r="E16308">
            <v>3.26</v>
          </cell>
        </row>
        <row r="16309">
          <cell r="E16309">
            <v>11.54</v>
          </cell>
        </row>
        <row r="16310">
          <cell r="E16310">
            <v>-10.36</v>
          </cell>
        </row>
        <row r="16311">
          <cell r="E16311">
            <v>29.46</v>
          </cell>
        </row>
        <row r="16312">
          <cell r="E16312">
            <v>6755</v>
          </cell>
        </row>
        <row r="16313">
          <cell r="E16313">
            <v>270</v>
          </cell>
        </row>
        <row r="16314">
          <cell r="E16314">
            <v>1.8</v>
          </cell>
        </row>
        <row r="16315">
          <cell r="E16315">
            <v>10.36</v>
          </cell>
        </row>
        <row r="16316">
          <cell r="E16316">
            <v>0.49</v>
          </cell>
        </row>
        <row r="16317">
          <cell r="E16317">
            <v>3.26</v>
          </cell>
        </row>
        <row r="16318">
          <cell r="E16318">
            <v>11.54</v>
          </cell>
        </row>
        <row r="16319">
          <cell r="E16319">
            <v>-10.36</v>
          </cell>
        </row>
        <row r="16320">
          <cell r="E16320">
            <v>29.46</v>
          </cell>
        </row>
        <row r="16321">
          <cell r="E16321">
            <v>6125</v>
          </cell>
        </row>
        <row r="16322">
          <cell r="E16322">
            <v>270</v>
          </cell>
        </row>
        <row r="16323">
          <cell r="E16323">
            <v>1.8</v>
          </cell>
        </row>
        <row r="16324">
          <cell r="E16324">
            <v>10.36</v>
          </cell>
        </row>
        <row r="16325">
          <cell r="E16325">
            <v>0.49</v>
          </cell>
        </row>
        <row r="16326">
          <cell r="E16326">
            <v>3.26</v>
          </cell>
        </row>
        <row r="16327">
          <cell r="E16327">
            <v>11.54</v>
          </cell>
        </row>
        <row r="16328">
          <cell r="E16328">
            <v>-10.36</v>
          </cell>
        </row>
        <row r="16329">
          <cell r="E16329">
            <v>29.46</v>
          </cell>
        </row>
        <row r="16330">
          <cell r="E16330">
            <v>6125</v>
          </cell>
        </row>
        <row r="16331">
          <cell r="E16331">
            <v>270</v>
          </cell>
        </row>
        <row r="16332">
          <cell r="E16332">
            <v>1.8</v>
          </cell>
        </row>
        <row r="16333">
          <cell r="E16333">
            <v>10.36</v>
          </cell>
        </row>
        <row r="16334">
          <cell r="E16334">
            <v>0.49</v>
          </cell>
        </row>
        <row r="16335">
          <cell r="E16335">
            <v>3.26</v>
          </cell>
        </row>
        <row r="16336">
          <cell r="E16336">
            <v>11.54</v>
          </cell>
        </row>
        <row r="16337">
          <cell r="E16337">
            <v>-10.36</v>
          </cell>
        </row>
        <row r="16338">
          <cell r="E16338">
            <v>29.46</v>
          </cell>
        </row>
        <row r="16339">
          <cell r="E16339">
            <v>6125</v>
          </cell>
        </row>
        <row r="16340">
          <cell r="E16340">
            <v>270</v>
          </cell>
        </row>
        <row r="16341">
          <cell r="E16341">
            <v>1.8</v>
          </cell>
        </row>
        <row r="16342">
          <cell r="E16342">
            <v>10.36</v>
          </cell>
        </row>
        <row r="16343">
          <cell r="E16343">
            <v>0.49</v>
          </cell>
        </row>
        <row r="16344">
          <cell r="E16344">
            <v>3.26</v>
          </cell>
        </row>
        <row r="16345">
          <cell r="E16345">
            <v>11.54</v>
          </cell>
        </row>
        <row r="16346">
          <cell r="E16346">
            <v>-10.36</v>
          </cell>
        </row>
        <row r="16347">
          <cell r="E16347">
            <v>29.46</v>
          </cell>
        </row>
        <row r="16348">
          <cell r="E16348">
            <v>6125</v>
          </cell>
        </row>
        <row r="16349">
          <cell r="E16349">
            <v>270</v>
          </cell>
        </row>
        <row r="16350">
          <cell r="E16350">
            <v>1.8</v>
          </cell>
        </row>
        <row r="16351">
          <cell r="E16351">
            <v>10.36</v>
          </cell>
        </row>
        <row r="16352">
          <cell r="E16352">
            <v>0.49</v>
          </cell>
        </row>
        <row r="16353">
          <cell r="E16353">
            <v>3.26</v>
          </cell>
        </row>
        <row r="16354">
          <cell r="E16354">
            <v>11.54</v>
          </cell>
        </row>
        <row r="16355">
          <cell r="E16355">
            <v>-10.36</v>
          </cell>
        </row>
        <row r="16356">
          <cell r="E16356">
            <v>29.46</v>
          </cell>
        </row>
        <row r="16357">
          <cell r="E16357">
            <v>6255</v>
          </cell>
        </row>
        <row r="16358">
          <cell r="E16358">
            <v>270</v>
          </cell>
        </row>
        <row r="16359">
          <cell r="E16359">
            <v>1.8</v>
          </cell>
        </row>
        <row r="16360">
          <cell r="E16360">
            <v>10.36</v>
          </cell>
        </row>
        <row r="16361">
          <cell r="E16361">
            <v>0.49</v>
          </cell>
        </row>
        <row r="16362">
          <cell r="E16362">
            <v>3.26</v>
          </cell>
        </row>
        <row r="16363">
          <cell r="E16363">
            <v>11.54</v>
          </cell>
        </row>
        <row r="16364">
          <cell r="E16364">
            <v>-10.36</v>
          </cell>
        </row>
        <row r="16365">
          <cell r="E16365">
            <v>29.46</v>
          </cell>
        </row>
        <row r="16366">
          <cell r="E16366">
            <v>6625</v>
          </cell>
        </row>
        <row r="16367">
          <cell r="E16367">
            <v>270</v>
          </cell>
        </row>
        <row r="16368">
          <cell r="E16368">
            <v>1.8</v>
          </cell>
        </row>
        <row r="16369">
          <cell r="E16369">
            <v>10.36</v>
          </cell>
        </row>
        <row r="16370">
          <cell r="E16370">
            <v>0.49</v>
          </cell>
        </row>
        <row r="16371">
          <cell r="E16371">
            <v>3.26</v>
          </cell>
        </row>
        <row r="16372">
          <cell r="E16372">
            <v>11.54</v>
          </cell>
        </row>
        <row r="16373">
          <cell r="E16373">
            <v>-10.36</v>
          </cell>
        </row>
        <row r="16374">
          <cell r="E16374">
            <v>29.46</v>
          </cell>
        </row>
        <row r="16375">
          <cell r="E16375">
            <v>6255</v>
          </cell>
        </row>
        <row r="16376">
          <cell r="E16376">
            <v>270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DS MACROS"/>
      <sheetName val="TRADS"/>
      <sheetName val="TRAD RLV"/>
      <sheetName val="APAC-TOOL"/>
      <sheetName val="RLV"/>
      <sheetName val="RLVPPP"/>
      <sheetName val="Concurrence Modele"/>
      <sheetName val="Concurrence COMPARE"/>
      <sheetName val="Concurrence Modele INTER"/>
      <sheetName val="Concurrence"/>
      <sheetName val="INFOS"/>
      <sheetName val="transpo"/>
      <sheetName val="PrepaMacroHT"/>
      <sheetName val="PrepaMacro"/>
      <sheetName val="VERSIONSFILTRE"/>
      <sheetName val="POS33VERSIONS"/>
      <sheetName val="Positionnement"/>
      <sheetName val="INFOSGRAPH"/>
      <sheetName val="GRAPH"/>
      <sheetName val="DATAGRAPH"/>
      <sheetName val="HISTOGRAPH"/>
      <sheetName val="HISTOCROISE"/>
      <sheetName val="MATCH"/>
      <sheetName val="TAC Mano"/>
      <sheetName val="TAC Croise"/>
      <sheetName val="Croise"/>
      <sheetName val="MODELES"/>
      <sheetName val="GRAPHTRANCHES"/>
      <sheetName val="TRANCHES"/>
      <sheetName val="VERSIONS"/>
      <sheetName val="DATADIAGPRIX"/>
      <sheetName val="DIAGPRIX"/>
      <sheetName val="NIVEAUX"/>
      <sheetName val="INDIC_2"/>
      <sheetName val="INDIC_1"/>
      <sheetName val="MODELES_HISTO"/>
      <sheetName val="GRAPH_INDIC"/>
      <sheetName val="GESTION_HISTOS"/>
      <sheetName val="INDIC_DATAGRAPH"/>
    </sheetNames>
    <sheetDataSet>
      <sheetData sheetId="0"/>
      <sheetData sheetId="1">
        <row r="4">
          <cell r="F4" t="str">
            <v>Français</v>
          </cell>
          <cell r="G4" t="str">
            <v>English</v>
          </cell>
          <cell r="H4" t="str">
            <v>Español</v>
          </cell>
          <cell r="I4" t="str">
            <v>langue 4</v>
          </cell>
          <cell r="J4" t="str">
            <v>langue 5</v>
          </cell>
          <cell r="K4" t="str">
            <v>langue 6</v>
          </cell>
          <cell r="L4" t="str">
            <v>langue 7</v>
          </cell>
          <cell r="M4" t="str">
            <v>langue 8</v>
          </cell>
          <cell r="N4" t="str">
            <v>langue 9</v>
          </cell>
          <cell r="O4" t="str">
            <v>langue 10</v>
          </cell>
          <cell r="P4" t="str">
            <v>langue 11</v>
          </cell>
          <cell r="Q4" t="str">
            <v>langue 12</v>
          </cell>
          <cell r="R4" t="str">
            <v>langue 13</v>
          </cell>
          <cell r="S4" t="str">
            <v>langue 14</v>
          </cell>
          <cell r="T4" t="str">
            <v>langue 15</v>
          </cell>
          <cell r="U4" t="str">
            <v>langue 16</v>
          </cell>
          <cell r="V4" t="str">
            <v>langue 17</v>
          </cell>
          <cell r="W4" t="str">
            <v>langue 18</v>
          </cell>
          <cell r="X4" t="str">
            <v>langue 19</v>
          </cell>
          <cell r="Y4" t="str">
            <v>langue 20</v>
          </cell>
        </row>
      </sheetData>
      <sheetData sheetId="2"/>
      <sheetData sheetId="3"/>
      <sheetData sheetId="4"/>
      <sheetData sheetId="5"/>
      <sheetData sheetId="6">
        <row r="1"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0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  <cell r="AE1">
            <v>0</v>
          </cell>
          <cell r="AF1">
            <v>0</v>
          </cell>
          <cell r="AG1">
            <v>0</v>
          </cell>
          <cell r="AH1">
            <v>0</v>
          </cell>
          <cell r="AI1">
            <v>0</v>
          </cell>
          <cell r="AJ1">
            <v>0</v>
          </cell>
          <cell r="AK1">
            <v>0</v>
          </cell>
          <cell r="AL1">
            <v>0</v>
          </cell>
          <cell r="AM1">
            <v>0</v>
          </cell>
          <cell r="AN1">
            <v>0</v>
          </cell>
          <cell r="AO1">
            <v>0</v>
          </cell>
          <cell r="AP1">
            <v>0</v>
          </cell>
          <cell r="AQ1">
            <v>0</v>
          </cell>
          <cell r="AR1">
            <v>0</v>
          </cell>
          <cell r="AS1">
            <v>0</v>
          </cell>
          <cell r="AT1">
            <v>0</v>
          </cell>
          <cell r="AU1">
            <v>0</v>
          </cell>
          <cell r="AV1">
            <v>0</v>
          </cell>
          <cell r="AW1">
            <v>0</v>
          </cell>
          <cell r="AX1">
            <v>0</v>
          </cell>
          <cell r="AY1">
            <v>0</v>
          </cell>
          <cell r="AZ1">
            <v>0</v>
          </cell>
          <cell r="BA1">
            <v>0</v>
          </cell>
          <cell r="BB1">
            <v>0</v>
          </cell>
          <cell r="BC1">
            <v>0</v>
          </cell>
          <cell r="BD1">
            <v>0</v>
          </cell>
          <cell r="BE1">
            <v>0</v>
          </cell>
          <cell r="BF1">
            <v>0</v>
          </cell>
          <cell r="BG1">
            <v>0</v>
          </cell>
          <cell r="BH1">
            <v>0</v>
          </cell>
          <cell r="BI1">
            <v>0</v>
          </cell>
          <cell r="BJ1">
            <v>0</v>
          </cell>
          <cell r="BK1">
            <v>0</v>
          </cell>
          <cell r="BL1">
            <v>0</v>
          </cell>
          <cell r="BM1">
            <v>0</v>
          </cell>
          <cell r="BN1">
            <v>0</v>
          </cell>
          <cell r="BO1">
            <v>0</v>
          </cell>
          <cell r="BP1">
            <v>0</v>
          </cell>
          <cell r="BQ1">
            <v>0</v>
          </cell>
          <cell r="BR1">
            <v>0</v>
          </cell>
          <cell r="BS1">
            <v>0</v>
          </cell>
          <cell r="BT1">
            <v>0</v>
          </cell>
          <cell r="BU1">
            <v>0</v>
          </cell>
          <cell r="BV1">
            <v>0</v>
          </cell>
          <cell r="BW1">
            <v>0</v>
          </cell>
          <cell r="BX1">
            <v>0</v>
          </cell>
          <cell r="BY1">
            <v>0</v>
          </cell>
          <cell r="BZ1">
            <v>0</v>
          </cell>
          <cell r="CA1">
            <v>0</v>
          </cell>
          <cell r="CB1">
            <v>0</v>
          </cell>
          <cell r="CC1">
            <v>0</v>
          </cell>
          <cell r="CD1">
            <v>0</v>
          </cell>
          <cell r="CE1">
            <v>0</v>
          </cell>
          <cell r="CF1">
            <v>0</v>
          </cell>
          <cell r="CG1">
            <v>0</v>
          </cell>
          <cell r="CH1">
            <v>0</v>
          </cell>
          <cell r="CI1">
            <v>0</v>
          </cell>
          <cell r="CJ1">
            <v>0</v>
          </cell>
          <cell r="CK1">
            <v>0</v>
          </cell>
          <cell r="CL1">
            <v>0</v>
          </cell>
          <cell r="CM1">
            <v>0</v>
          </cell>
          <cell r="CN1">
            <v>0</v>
          </cell>
          <cell r="CO1">
            <v>0</v>
          </cell>
          <cell r="CP1">
            <v>0</v>
          </cell>
          <cell r="CQ1">
            <v>0</v>
          </cell>
          <cell r="CR1">
            <v>0</v>
          </cell>
          <cell r="CS1">
            <v>0</v>
          </cell>
          <cell r="CT1">
            <v>0</v>
          </cell>
          <cell r="CU1">
            <v>0</v>
          </cell>
          <cell r="CV1">
            <v>0</v>
          </cell>
          <cell r="CW1">
            <v>0</v>
          </cell>
          <cell r="CX1">
            <v>0</v>
          </cell>
          <cell r="CY1">
            <v>0</v>
          </cell>
          <cell r="CZ1">
            <v>0</v>
          </cell>
          <cell r="DA1">
            <v>0</v>
          </cell>
          <cell r="DB1">
            <v>0</v>
          </cell>
          <cell r="DC1">
            <v>0</v>
          </cell>
          <cell r="DD1">
            <v>0</v>
          </cell>
          <cell r="DE1">
            <v>0</v>
          </cell>
          <cell r="DF1">
            <v>0</v>
          </cell>
          <cell r="DG1">
            <v>0</v>
          </cell>
          <cell r="DH1">
            <v>0</v>
          </cell>
          <cell r="DI1">
            <v>0</v>
          </cell>
          <cell r="DJ1">
            <v>0</v>
          </cell>
          <cell r="DK1">
            <v>0</v>
          </cell>
          <cell r="DL1">
            <v>0</v>
          </cell>
          <cell r="DM1">
            <v>0</v>
          </cell>
          <cell r="DN1">
            <v>0</v>
          </cell>
          <cell r="DO1">
            <v>0</v>
          </cell>
          <cell r="DP1">
            <v>0</v>
          </cell>
          <cell r="DQ1">
            <v>0</v>
          </cell>
          <cell r="DR1">
            <v>0</v>
          </cell>
          <cell r="DS1">
            <v>0</v>
          </cell>
          <cell r="DT1">
            <v>0</v>
          </cell>
          <cell r="DU1">
            <v>0</v>
          </cell>
          <cell r="DV1">
            <v>0</v>
          </cell>
          <cell r="DW1">
            <v>0</v>
          </cell>
          <cell r="DX1">
            <v>0</v>
          </cell>
          <cell r="DY1">
            <v>0</v>
          </cell>
          <cell r="DZ1">
            <v>0</v>
          </cell>
          <cell r="EA1">
            <v>0</v>
          </cell>
          <cell r="EB1">
            <v>0</v>
          </cell>
          <cell r="EC1">
            <v>0</v>
          </cell>
          <cell r="ED1">
            <v>0</v>
          </cell>
          <cell r="EE1">
            <v>0</v>
          </cell>
          <cell r="EF1">
            <v>0</v>
          </cell>
          <cell r="EG1">
            <v>0</v>
          </cell>
          <cell r="EH1">
            <v>0</v>
          </cell>
          <cell r="EI1">
            <v>0</v>
          </cell>
          <cell r="EJ1">
            <v>0</v>
          </cell>
          <cell r="EK1">
            <v>0</v>
          </cell>
          <cell r="EL1">
            <v>0</v>
          </cell>
          <cell r="EM1">
            <v>0</v>
          </cell>
          <cell r="EN1">
            <v>0</v>
          </cell>
          <cell r="EO1">
            <v>0</v>
          </cell>
          <cell r="EP1">
            <v>0</v>
          </cell>
          <cell r="EQ1">
            <v>0</v>
          </cell>
          <cell r="ER1">
            <v>0</v>
          </cell>
          <cell r="ES1">
            <v>0</v>
          </cell>
          <cell r="ET1">
            <v>0</v>
          </cell>
          <cell r="EU1">
            <v>0</v>
          </cell>
          <cell r="EV1">
            <v>0</v>
          </cell>
          <cell r="EW1">
            <v>0</v>
          </cell>
          <cell r="EX1">
            <v>0</v>
          </cell>
          <cell r="EY1">
            <v>0</v>
          </cell>
          <cell r="EZ1">
            <v>0</v>
          </cell>
          <cell r="FA1">
            <v>0</v>
          </cell>
          <cell r="FB1">
            <v>0</v>
          </cell>
          <cell r="FC1">
            <v>0</v>
          </cell>
          <cell r="FD1">
            <v>0</v>
          </cell>
          <cell r="FE1">
            <v>0</v>
          </cell>
          <cell r="FF1">
            <v>0</v>
          </cell>
          <cell r="FG1">
            <v>0</v>
          </cell>
          <cell r="FH1">
            <v>0</v>
          </cell>
          <cell r="FI1">
            <v>0</v>
          </cell>
          <cell r="FJ1">
            <v>0</v>
          </cell>
          <cell r="FK1">
            <v>0</v>
          </cell>
          <cell r="FL1">
            <v>0</v>
          </cell>
          <cell r="FM1">
            <v>0</v>
          </cell>
          <cell r="FN1">
            <v>0</v>
          </cell>
          <cell r="FO1">
            <v>0</v>
          </cell>
          <cell r="FP1">
            <v>0</v>
          </cell>
          <cell r="FQ1">
            <v>0</v>
          </cell>
          <cell r="FR1">
            <v>0</v>
          </cell>
          <cell r="FS1">
            <v>0</v>
          </cell>
          <cell r="FT1">
            <v>0</v>
          </cell>
          <cell r="FU1">
            <v>0</v>
          </cell>
          <cell r="FV1">
            <v>0</v>
          </cell>
          <cell r="FW1">
            <v>0</v>
          </cell>
          <cell r="FX1">
            <v>0</v>
          </cell>
          <cell r="FY1">
            <v>0</v>
          </cell>
          <cell r="FZ1">
            <v>0</v>
          </cell>
          <cell r="GA1">
            <v>0</v>
          </cell>
          <cell r="GB1">
            <v>0</v>
          </cell>
          <cell r="GC1">
            <v>0</v>
          </cell>
          <cell r="GD1">
            <v>0</v>
          </cell>
          <cell r="GE1">
            <v>0</v>
          </cell>
          <cell r="GF1">
            <v>0</v>
          </cell>
          <cell r="GG1">
            <v>0</v>
          </cell>
          <cell r="GH1">
            <v>0</v>
          </cell>
          <cell r="GI1">
            <v>0</v>
          </cell>
          <cell r="GJ1">
            <v>0</v>
          </cell>
          <cell r="GK1">
            <v>0</v>
          </cell>
          <cell r="GL1">
            <v>0</v>
          </cell>
          <cell r="GM1">
            <v>0</v>
          </cell>
          <cell r="GN1">
            <v>0</v>
          </cell>
          <cell r="GO1">
            <v>0</v>
          </cell>
          <cell r="GP1">
            <v>0</v>
          </cell>
          <cell r="GQ1">
            <v>0</v>
          </cell>
          <cell r="GR1">
            <v>0</v>
          </cell>
          <cell r="GS1">
            <v>0</v>
          </cell>
          <cell r="GT1">
            <v>0</v>
          </cell>
          <cell r="GU1">
            <v>0</v>
          </cell>
          <cell r="GV1">
            <v>0</v>
          </cell>
          <cell r="GW1">
            <v>0</v>
          </cell>
          <cell r="GX1">
            <v>0</v>
          </cell>
          <cell r="GY1">
            <v>0</v>
          </cell>
          <cell r="GZ1">
            <v>0</v>
          </cell>
          <cell r="HA1">
            <v>0</v>
          </cell>
          <cell r="HB1">
            <v>0</v>
          </cell>
          <cell r="HC1">
            <v>0</v>
          </cell>
          <cell r="HD1">
            <v>0</v>
          </cell>
          <cell r="HE1">
            <v>0</v>
          </cell>
          <cell r="HF1">
            <v>0</v>
          </cell>
          <cell r="HG1">
            <v>0</v>
          </cell>
          <cell r="HH1">
            <v>0</v>
          </cell>
          <cell r="HI1">
            <v>0</v>
          </cell>
          <cell r="HJ1">
            <v>0</v>
          </cell>
          <cell r="HK1">
            <v>0</v>
          </cell>
          <cell r="HL1">
            <v>0</v>
          </cell>
          <cell r="HM1">
            <v>0</v>
          </cell>
          <cell r="HN1">
            <v>0</v>
          </cell>
          <cell r="HO1">
            <v>0</v>
          </cell>
          <cell r="HP1">
            <v>0</v>
          </cell>
          <cell r="HQ1">
            <v>0</v>
          </cell>
          <cell r="HR1">
            <v>0</v>
          </cell>
          <cell r="HS1">
            <v>0</v>
          </cell>
          <cell r="HT1">
            <v>0</v>
          </cell>
          <cell r="HU1">
            <v>0</v>
          </cell>
          <cell r="HV1">
            <v>0</v>
          </cell>
          <cell r="HW1">
            <v>0</v>
          </cell>
          <cell r="HX1">
            <v>0</v>
          </cell>
          <cell r="HY1">
            <v>0</v>
          </cell>
          <cell r="HZ1">
            <v>0</v>
          </cell>
          <cell r="IA1">
            <v>0</v>
          </cell>
          <cell r="IB1">
            <v>0</v>
          </cell>
          <cell r="IC1">
            <v>0</v>
          </cell>
          <cell r="ID1">
            <v>0</v>
          </cell>
          <cell r="IE1">
            <v>0</v>
          </cell>
          <cell r="IF1">
            <v>0</v>
          </cell>
          <cell r="IG1">
            <v>0</v>
          </cell>
          <cell r="IH1">
            <v>0</v>
          </cell>
          <cell r="II1">
            <v>0</v>
          </cell>
          <cell r="IJ1">
            <v>0</v>
          </cell>
          <cell r="IK1">
            <v>0</v>
          </cell>
          <cell r="IL1">
            <v>0</v>
          </cell>
          <cell r="IM1">
            <v>0</v>
          </cell>
          <cell r="IN1">
            <v>0</v>
          </cell>
          <cell r="IO1">
            <v>0</v>
          </cell>
          <cell r="IP1">
            <v>0</v>
          </cell>
          <cell r="IQ1">
            <v>0</v>
          </cell>
          <cell r="IR1">
            <v>0</v>
          </cell>
          <cell r="IS1">
            <v>0</v>
          </cell>
          <cell r="IT1">
            <v>0</v>
          </cell>
          <cell r="IU1">
            <v>0</v>
          </cell>
          <cell r="IV1">
            <v>0</v>
          </cell>
          <cell r="IW1">
            <v>0</v>
          </cell>
          <cell r="IX1">
            <v>0</v>
          </cell>
          <cell r="IY1">
            <v>0</v>
          </cell>
          <cell r="IZ1">
            <v>0</v>
          </cell>
          <cell r="JA1">
            <v>0</v>
          </cell>
          <cell r="JB1">
            <v>0</v>
          </cell>
          <cell r="JC1">
            <v>0</v>
          </cell>
          <cell r="JD1">
            <v>0</v>
          </cell>
          <cell r="JE1">
            <v>0</v>
          </cell>
          <cell r="JF1">
            <v>0</v>
          </cell>
          <cell r="JG1">
            <v>0</v>
          </cell>
          <cell r="JH1">
            <v>0</v>
          </cell>
          <cell r="JI1">
            <v>0</v>
          </cell>
          <cell r="JJ1">
            <v>0</v>
          </cell>
          <cell r="JK1">
            <v>0</v>
          </cell>
          <cell r="JL1">
            <v>0</v>
          </cell>
          <cell r="JM1">
            <v>0</v>
          </cell>
          <cell r="JN1">
            <v>0</v>
          </cell>
          <cell r="JO1">
            <v>0</v>
          </cell>
          <cell r="JP1">
            <v>0</v>
          </cell>
          <cell r="JQ1">
            <v>0</v>
          </cell>
          <cell r="JR1">
            <v>0</v>
          </cell>
          <cell r="JS1">
            <v>0</v>
          </cell>
          <cell r="JT1">
            <v>0</v>
          </cell>
          <cell r="JU1">
            <v>0</v>
          </cell>
          <cell r="JV1">
            <v>0</v>
          </cell>
          <cell r="JW1">
            <v>0</v>
          </cell>
          <cell r="JX1">
            <v>0</v>
          </cell>
          <cell r="JY1">
            <v>0</v>
          </cell>
          <cell r="JZ1">
            <v>0</v>
          </cell>
          <cell r="KA1">
            <v>0</v>
          </cell>
          <cell r="KB1">
            <v>0</v>
          </cell>
          <cell r="KC1">
            <v>0</v>
          </cell>
          <cell r="KD1">
            <v>0</v>
          </cell>
          <cell r="KE1">
            <v>0</v>
          </cell>
          <cell r="KF1">
            <v>0</v>
          </cell>
          <cell r="KG1">
            <v>0</v>
          </cell>
          <cell r="KH1">
            <v>0</v>
          </cell>
          <cell r="KI1">
            <v>0</v>
          </cell>
          <cell r="KJ1">
            <v>0</v>
          </cell>
          <cell r="KK1">
            <v>0</v>
          </cell>
          <cell r="KL1">
            <v>0</v>
          </cell>
          <cell r="KM1">
            <v>0</v>
          </cell>
          <cell r="KN1">
            <v>0</v>
          </cell>
          <cell r="KO1">
            <v>0</v>
          </cell>
          <cell r="KP1">
            <v>0</v>
          </cell>
          <cell r="KQ1">
            <v>0</v>
          </cell>
          <cell r="KR1">
            <v>0</v>
          </cell>
          <cell r="KS1">
            <v>0</v>
          </cell>
          <cell r="KT1">
            <v>0</v>
          </cell>
          <cell r="KU1">
            <v>0</v>
          </cell>
          <cell r="KV1">
            <v>0</v>
          </cell>
          <cell r="KW1">
            <v>0</v>
          </cell>
          <cell r="KX1">
            <v>0</v>
          </cell>
          <cell r="KY1">
            <v>0</v>
          </cell>
          <cell r="KZ1">
            <v>0</v>
          </cell>
          <cell r="LA1">
            <v>0</v>
          </cell>
          <cell r="LB1">
            <v>0</v>
          </cell>
          <cell r="LC1">
            <v>0</v>
          </cell>
          <cell r="LD1">
            <v>0</v>
          </cell>
          <cell r="LE1">
            <v>0</v>
          </cell>
          <cell r="LF1">
            <v>0</v>
          </cell>
          <cell r="LG1">
            <v>0</v>
          </cell>
          <cell r="LH1">
            <v>0</v>
          </cell>
          <cell r="LI1">
            <v>0</v>
          </cell>
          <cell r="LJ1">
            <v>0</v>
          </cell>
          <cell r="LK1">
            <v>0</v>
          </cell>
          <cell r="LL1">
            <v>0</v>
          </cell>
          <cell r="LM1">
            <v>0</v>
          </cell>
          <cell r="LN1">
            <v>0</v>
          </cell>
          <cell r="LO1">
            <v>0</v>
          </cell>
          <cell r="LP1">
            <v>0</v>
          </cell>
          <cell r="LQ1">
            <v>0</v>
          </cell>
          <cell r="LR1">
            <v>0</v>
          </cell>
          <cell r="LS1">
            <v>0</v>
          </cell>
          <cell r="LT1">
            <v>0</v>
          </cell>
          <cell r="LU1">
            <v>0</v>
          </cell>
          <cell r="LV1">
            <v>0</v>
          </cell>
          <cell r="LW1">
            <v>0</v>
          </cell>
          <cell r="LX1">
            <v>0</v>
          </cell>
          <cell r="LY1">
            <v>0</v>
          </cell>
          <cell r="LZ1">
            <v>0</v>
          </cell>
          <cell r="MA1">
            <v>0</v>
          </cell>
          <cell r="MB1">
            <v>0</v>
          </cell>
          <cell r="MC1">
            <v>0</v>
          </cell>
          <cell r="MD1">
            <v>0</v>
          </cell>
          <cell r="ME1">
            <v>0</v>
          </cell>
          <cell r="MF1">
            <v>0</v>
          </cell>
          <cell r="MG1">
            <v>0</v>
          </cell>
          <cell r="MH1">
            <v>0</v>
          </cell>
          <cell r="MI1">
            <v>0</v>
          </cell>
          <cell r="MJ1">
            <v>0</v>
          </cell>
          <cell r="MK1">
            <v>0</v>
          </cell>
          <cell r="ML1">
            <v>0</v>
          </cell>
          <cell r="MM1">
            <v>0</v>
          </cell>
          <cell r="MN1">
            <v>0</v>
          </cell>
          <cell r="MO1">
            <v>0</v>
          </cell>
          <cell r="MP1">
            <v>0</v>
          </cell>
          <cell r="MQ1">
            <v>0</v>
          </cell>
          <cell r="MR1">
            <v>0</v>
          </cell>
          <cell r="MS1">
            <v>0</v>
          </cell>
          <cell r="MT1">
            <v>0</v>
          </cell>
          <cell r="MU1">
            <v>0</v>
          </cell>
          <cell r="MV1">
            <v>0</v>
          </cell>
          <cell r="MW1">
            <v>0</v>
          </cell>
          <cell r="MX1">
            <v>0</v>
          </cell>
          <cell r="MY1">
            <v>0</v>
          </cell>
          <cell r="MZ1">
            <v>0</v>
          </cell>
          <cell r="NA1">
            <v>0</v>
          </cell>
          <cell r="NB1">
            <v>0</v>
          </cell>
          <cell r="NC1">
            <v>0</v>
          </cell>
          <cell r="ND1">
            <v>0</v>
          </cell>
          <cell r="NE1">
            <v>0</v>
          </cell>
          <cell r="NF1">
            <v>0</v>
          </cell>
          <cell r="NG1">
            <v>0</v>
          </cell>
          <cell r="NH1">
            <v>0</v>
          </cell>
          <cell r="NI1">
            <v>0</v>
          </cell>
          <cell r="NJ1">
            <v>0</v>
          </cell>
          <cell r="NK1">
            <v>0</v>
          </cell>
          <cell r="NL1">
            <v>0</v>
          </cell>
          <cell r="NM1">
            <v>0</v>
          </cell>
          <cell r="NN1">
            <v>0</v>
          </cell>
          <cell r="NO1">
            <v>0</v>
          </cell>
          <cell r="NP1">
            <v>0</v>
          </cell>
          <cell r="NQ1">
            <v>0</v>
          </cell>
          <cell r="NR1">
            <v>0</v>
          </cell>
          <cell r="NS1">
            <v>0</v>
          </cell>
          <cell r="NT1">
            <v>0</v>
          </cell>
          <cell r="NU1">
            <v>0</v>
          </cell>
          <cell r="NV1">
            <v>0</v>
          </cell>
          <cell r="NW1">
            <v>0</v>
          </cell>
          <cell r="NX1">
            <v>0</v>
          </cell>
          <cell r="NY1">
            <v>0</v>
          </cell>
          <cell r="NZ1">
            <v>0</v>
          </cell>
          <cell r="OA1">
            <v>0</v>
          </cell>
          <cell r="OB1">
            <v>0</v>
          </cell>
          <cell r="OC1">
            <v>0</v>
          </cell>
          <cell r="OD1">
            <v>0</v>
          </cell>
          <cell r="OE1">
            <v>0</v>
          </cell>
          <cell r="OF1">
            <v>0</v>
          </cell>
          <cell r="OG1">
            <v>0</v>
          </cell>
          <cell r="OH1">
            <v>0</v>
          </cell>
          <cell r="OI1">
            <v>0</v>
          </cell>
          <cell r="OJ1">
            <v>0</v>
          </cell>
          <cell r="OK1">
            <v>0</v>
          </cell>
          <cell r="OL1">
            <v>0</v>
          </cell>
          <cell r="OM1">
            <v>0</v>
          </cell>
          <cell r="ON1">
            <v>0</v>
          </cell>
          <cell r="OO1">
            <v>0</v>
          </cell>
          <cell r="OP1">
            <v>0</v>
          </cell>
          <cell r="OQ1">
            <v>0</v>
          </cell>
          <cell r="OR1">
            <v>0</v>
          </cell>
          <cell r="OS1">
            <v>0</v>
          </cell>
          <cell r="OT1">
            <v>0</v>
          </cell>
          <cell r="OU1">
            <v>0</v>
          </cell>
          <cell r="OV1">
            <v>0</v>
          </cell>
          <cell r="OW1">
            <v>0</v>
          </cell>
          <cell r="OX1">
            <v>0</v>
          </cell>
          <cell r="OY1">
            <v>0</v>
          </cell>
          <cell r="OZ1">
            <v>0</v>
          </cell>
          <cell r="PA1">
            <v>0</v>
          </cell>
          <cell r="PB1">
            <v>0</v>
          </cell>
          <cell r="PC1">
            <v>0</v>
          </cell>
          <cell r="PD1">
            <v>0</v>
          </cell>
          <cell r="PE1">
            <v>0</v>
          </cell>
          <cell r="PF1">
            <v>0</v>
          </cell>
          <cell r="PG1">
            <v>0</v>
          </cell>
          <cell r="PH1">
            <v>0</v>
          </cell>
          <cell r="PI1">
            <v>0</v>
          </cell>
          <cell r="PJ1">
            <v>0</v>
          </cell>
          <cell r="PK1">
            <v>0</v>
          </cell>
          <cell r="PL1">
            <v>0</v>
          </cell>
          <cell r="PM1">
            <v>0</v>
          </cell>
          <cell r="PN1">
            <v>0</v>
          </cell>
          <cell r="PO1">
            <v>0</v>
          </cell>
          <cell r="PP1">
            <v>0</v>
          </cell>
          <cell r="PQ1">
            <v>0</v>
          </cell>
          <cell r="PR1">
            <v>0</v>
          </cell>
          <cell r="PS1">
            <v>0</v>
          </cell>
          <cell r="PT1">
            <v>0</v>
          </cell>
          <cell r="PU1">
            <v>0</v>
          </cell>
          <cell r="PV1">
            <v>0</v>
          </cell>
          <cell r="PW1">
            <v>0</v>
          </cell>
          <cell r="PX1">
            <v>0</v>
          </cell>
          <cell r="PY1">
            <v>0</v>
          </cell>
          <cell r="PZ1">
            <v>0</v>
          </cell>
          <cell r="QA1">
            <v>0</v>
          </cell>
          <cell r="QB1">
            <v>0</v>
          </cell>
          <cell r="QC1">
            <v>0</v>
          </cell>
          <cell r="QD1">
            <v>0</v>
          </cell>
          <cell r="QE1">
            <v>0</v>
          </cell>
          <cell r="QF1">
            <v>0</v>
          </cell>
          <cell r="QG1">
            <v>0</v>
          </cell>
          <cell r="QH1">
            <v>0</v>
          </cell>
          <cell r="QI1">
            <v>0</v>
          </cell>
          <cell r="QJ1">
            <v>0</v>
          </cell>
          <cell r="QK1">
            <v>0</v>
          </cell>
          <cell r="QL1">
            <v>0</v>
          </cell>
          <cell r="QM1">
            <v>0</v>
          </cell>
          <cell r="QN1">
            <v>0</v>
          </cell>
          <cell r="QO1">
            <v>0</v>
          </cell>
          <cell r="QP1">
            <v>0</v>
          </cell>
          <cell r="QQ1">
            <v>0</v>
          </cell>
          <cell r="QR1">
            <v>0</v>
          </cell>
          <cell r="QS1">
            <v>0</v>
          </cell>
          <cell r="QT1">
            <v>0</v>
          </cell>
          <cell r="QU1">
            <v>0</v>
          </cell>
          <cell r="QV1">
            <v>0</v>
          </cell>
          <cell r="QW1">
            <v>0</v>
          </cell>
          <cell r="QX1">
            <v>0</v>
          </cell>
          <cell r="QY1">
            <v>0</v>
          </cell>
          <cell r="QZ1">
            <v>0</v>
          </cell>
          <cell r="RA1">
            <v>0</v>
          </cell>
          <cell r="RB1">
            <v>0</v>
          </cell>
          <cell r="RC1">
            <v>0</v>
          </cell>
          <cell r="RD1">
            <v>0</v>
          </cell>
          <cell r="RE1">
            <v>0</v>
          </cell>
          <cell r="RF1">
            <v>0</v>
          </cell>
          <cell r="RG1">
            <v>0</v>
          </cell>
          <cell r="RH1">
            <v>0</v>
          </cell>
          <cell r="RI1">
            <v>0</v>
          </cell>
          <cell r="RJ1">
            <v>0</v>
          </cell>
          <cell r="RK1">
            <v>0</v>
          </cell>
          <cell r="RL1">
            <v>0</v>
          </cell>
          <cell r="RM1">
            <v>0</v>
          </cell>
          <cell r="RN1">
            <v>0</v>
          </cell>
          <cell r="RO1">
            <v>0</v>
          </cell>
          <cell r="RP1">
            <v>0</v>
          </cell>
          <cell r="RQ1">
            <v>0</v>
          </cell>
          <cell r="RR1">
            <v>0</v>
          </cell>
          <cell r="RS1">
            <v>0</v>
          </cell>
          <cell r="RT1">
            <v>0</v>
          </cell>
          <cell r="RU1">
            <v>0</v>
          </cell>
          <cell r="RV1">
            <v>0</v>
          </cell>
          <cell r="RW1">
            <v>0</v>
          </cell>
          <cell r="RX1">
            <v>0</v>
          </cell>
          <cell r="RY1">
            <v>0</v>
          </cell>
          <cell r="RZ1">
            <v>0</v>
          </cell>
          <cell r="SA1">
            <v>0</v>
          </cell>
          <cell r="SB1">
            <v>0</v>
          </cell>
          <cell r="SC1">
            <v>0</v>
          </cell>
          <cell r="SD1">
            <v>0</v>
          </cell>
          <cell r="SE1">
            <v>0</v>
          </cell>
          <cell r="SF1">
            <v>0</v>
          </cell>
          <cell r="SG1">
            <v>0</v>
          </cell>
          <cell r="SH1">
            <v>0</v>
          </cell>
          <cell r="SI1">
            <v>0</v>
          </cell>
          <cell r="SJ1">
            <v>0</v>
          </cell>
          <cell r="SK1">
            <v>0</v>
          </cell>
          <cell r="SL1">
            <v>0</v>
          </cell>
          <cell r="SM1">
            <v>0</v>
          </cell>
          <cell r="SN1">
            <v>0</v>
          </cell>
          <cell r="SO1">
            <v>0</v>
          </cell>
          <cell r="SP1">
            <v>0</v>
          </cell>
          <cell r="SQ1">
            <v>0</v>
          </cell>
          <cell r="SR1">
            <v>0</v>
          </cell>
          <cell r="SS1">
            <v>0</v>
          </cell>
          <cell r="ST1">
            <v>0</v>
          </cell>
          <cell r="SU1">
            <v>0</v>
          </cell>
          <cell r="SV1">
            <v>0</v>
          </cell>
          <cell r="SW1">
            <v>0</v>
          </cell>
          <cell r="SX1">
            <v>0</v>
          </cell>
          <cell r="SY1">
            <v>0</v>
          </cell>
          <cell r="SZ1">
            <v>0</v>
          </cell>
          <cell r="TA1">
            <v>0</v>
          </cell>
          <cell r="TB1">
            <v>0</v>
          </cell>
          <cell r="TC1">
            <v>0</v>
          </cell>
          <cell r="TD1">
            <v>0</v>
          </cell>
          <cell r="TE1">
            <v>0</v>
          </cell>
          <cell r="TF1">
            <v>0</v>
          </cell>
          <cell r="TG1">
            <v>0</v>
          </cell>
          <cell r="TH1">
            <v>0</v>
          </cell>
          <cell r="TI1">
            <v>0</v>
          </cell>
          <cell r="TJ1">
            <v>0</v>
          </cell>
          <cell r="TK1">
            <v>0</v>
          </cell>
          <cell r="TL1">
            <v>0</v>
          </cell>
          <cell r="TM1">
            <v>0</v>
          </cell>
          <cell r="TN1">
            <v>0</v>
          </cell>
          <cell r="TO1">
            <v>0</v>
          </cell>
          <cell r="TP1">
            <v>0</v>
          </cell>
          <cell r="TQ1">
            <v>0</v>
          </cell>
          <cell r="TR1">
            <v>0</v>
          </cell>
          <cell r="TS1">
            <v>0</v>
          </cell>
          <cell r="TT1">
            <v>0</v>
          </cell>
          <cell r="TU1">
            <v>0</v>
          </cell>
          <cell r="TV1">
            <v>0</v>
          </cell>
          <cell r="TW1">
            <v>0</v>
          </cell>
          <cell r="TX1">
            <v>0</v>
          </cell>
          <cell r="TY1">
            <v>0</v>
          </cell>
          <cell r="TZ1">
            <v>0</v>
          </cell>
          <cell r="UA1">
            <v>0</v>
          </cell>
          <cell r="UB1">
            <v>0</v>
          </cell>
          <cell r="UC1">
            <v>0</v>
          </cell>
          <cell r="UD1">
            <v>0</v>
          </cell>
          <cell r="UE1">
            <v>0</v>
          </cell>
          <cell r="UF1">
            <v>0</v>
          </cell>
          <cell r="UG1">
            <v>0</v>
          </cell>
          <cell r="UH1">
            <v>0</v>
          </cell>
          <cell r="UI1">
            <v>0</v>
          </cell>
          <cell r="UJ1">
            <v>0</v>
          </cell>
          <cell r="UK1">
            <v>0</v>
          </cell>
          <cell r="UL1">
            <v>0</v>
          </cell>
          <cell r="UM1">
            <v>0</v>
          </cell>
          <cell r="UN1">
            <v>0</v>
          </cell>
          <cell r="UO1">
            <v>0</v>
          </cell>
          <cell r="UP1">
            <v>0</v>
          </cell>
          <cell r="UQ1">
            <v>0</v>
          </cell>
          <cell r="UR1">
            <v>0</v>
          </cell>
          <cell r="US1">
            <v>0</v>
          </cell>
          <cell r="UT1">
            <v>0</v>
          </cell>
          <cell r="UU1">
            <v>0</v>
          </cell>
          <cell r="UV1">
            <v>0</v>
          </cell>
          <cell r="UW1">
            <v>0</v>
          </cell>
          <cell r="UX1">
            <v>0</v>
          </cell>
          <cell r="UY1">
            <v>0</v>
          </cell>
          <cell r="UZ1">
            <v>0</v>
          </cell>
          <cell r="VA1">
            <v>0</v>
          </cell>
          <cell r="VB1">
            <v>0</v>
          </cell>
          <cell r="VC1">
            <v>0</v>
          </cell>
          <cell r="VD1">
            <v>0</v>
          </cell>
          <cell r="VE1">
            <v>0</v>
          </cell>
          <cell r="VF1">
            <v>0</v>
          </cell>
          <cell r="VG1">
            <v>0</v>
          </cell>
          <cell r="VH1">
            <v>0</v>
          </cell>
          <cell r="VI1">
            <v>0</v>
          </cell>
          <cell r="VJ1">
            <v>0</v>
          </cell>
          <cell r="VK1">
            <v>0</v>
          </cell>
          <cell r="VL1">
            <v>0</v>
          </cell>
          <cell r="VM1">
            <v>0</v>
          </cell>
          <cell r="VN1">
            <v>0</v>
          </cell>
          <cell r="VO1">
            <v>0</v>
          </cell>
          <cell r="VP1">
            <v>0</v>
          </cell>
          <cell r="VQ1">
            <v>0</v>
          </cell>
          <cell r="VR1">
            <v>0</v>
          </cell>
          <cell r="VS1">
            <v>0</v>
          </cell>
          <cell r="VT1">
            <v>0</v>
          </cell>
          <cell r="VU1">
            <v>0</v>
          </cell>
          <cell r="VV1">
            <v>0</v>
          </cell>
          <cell r="VW1">
            <v>0</v>
          </cell>
          <cell r="VX1">
            <v>0</v>
          </cell>
          <cell r="VY1">
            <v>0</v>
          </cell>
          <cell r="VZ1">
            <v>0</v>
          </cell>
          <cell r="WA1">
            <v>0</v>
          </cell>
          <cell r="WB1">
            <v>0</v>
          </cell>
          <cell r="WC1">
            <v>0</v>
          </cell>
          <cell r="WD1">
            <v>0</v>
          </cell>
          <cell r="WE1">
            <v>0</v>
          </cell>
          <cell r="WF1">
            <v>0</v>
          </cell>
          <cell r="WG1">
            <v>0</v>
          </cell>
          <cell r="WH1">
            <v>0</v>
          </cell>
          <cell r="WI1">
            <v>0</v>
          </cell>
          <cell r="WJ1">
            <v>0</v>
          </cell>
          <cell r="WK1">
            <v>0</v>
          </cell>
          <cell r="WL1">
            <v>0</v>
          </cell>
          <cell r="WM1">
            <v>0</v>
          </cell>
          <cell r="WN1">
            <v>0</v>
          </cell>
          <cell r="WO1">
            <v>0</v>
          </cell>
          <cell r="WP1">
            <v>0</v>
          </cell>
          <cell r="WQ1">
            <v>0</v>
          </cell>
          <cell r="WR1">
            <v>0</v>
          </cell>
          <cell r="WS1">
            <v>0</v>
          </cell>
          <cell r="WT1">
            <v>0</v>
          </cell>
          <cell r="WU1">
            <v>0</v>
          </cell>
          <cell r="WV1">
            <v>0</v>
          </cell>
          <cell r="WW1">
            <v>0</v>
          </cell>
          <cell r="WX1">
            <v>0</v>
          </cell>
          <cell r="WY1">
            <v>0</v>
          </cell>
          <cell r="WZ1">
            <v>0</v>
          </cell>
          <cell r="XA1">
            <v>0</v>
          </cell>
          <cell r="XB1">
            <v>0</v>
          </cell>
          <cell r="XC1">
            <v>0</v>
          </cell>
          <cell r="XD1">
            <v>0</v>
          </cell>
          <cell r="XE1">
            <v>0</v>
          </cell>
          <cell r="XF1">
            <v>0</v>
          </cell>
          <cell r="XG1">
            <v>0</v>
          </cell>
          <cell r="XH1">
            <v>0</v>
          </cell>
          <cell r="XI1">
            <v>0</v>
          </cell>
          <cell r="XJ1">
            <v>0</v>
          </cell>
          <cell r="XK1">
            <v>0</v>
          </cell>
          <cell r="XL1">
            <v>0</v>
          </cell>
          <cell r="XM1">
            <v>0</v>
          </cell>
          <cell r="XN1">
            <v>0</v>
          </cell>
          <cell r="XO1">
            <v>0</v>
          </cell>
          <cell r="XP1">
            <v>0</v>
          </cell>
          <cell r="XQ1">
            <v>0</v>
          </cell>
          <cell r="XR1">
            <v>0</v>
          </cell>
          <cell r="XS1">
            <v>0</v>
          </cell>
          <cell r="XT1">
            <v>0</v>
          </cell>
          <cell r="XU1">
            <v>0</v>
          </cell>
          <cell r="XV1">
            <v>0</v>
          </cell>
          <cell r="XW1">
            <v>0</v>
          </cell>
          <cell r="XX1">
            <v>0</v>
          </cell>
          <cell r="XY1">
            <v>0</v>
          </cell>
          <cell r="XZ1">
            <v>0</v>
          </cell>
          <cell r="YA1">
            <v>0</v>
          </cell>
          <cell r="YB1">
            <v>0</v>
          </cell>
          <cell r="YC1">
            <v>0</v>
          </cell>
          <cell r="YD1">
            <v>0</v>
          </cell>
          <cell r="YE1">
            <v>0</v>
          </cell>
          <cell r="YF1">
            <v>0</v>
          </cell>
          <cell r="YG1">
            <v>0</v>
          </cell>
          <cell r="YH1">
            <v>0</v>
          </cell>
          <cell r="YI1">
            <v>0</v>
          </cell>
          <cell r="YJ1">
            <v>0</v>
          </cell>
          <cell r="YK1">
            <v>0</v>
          </cell>
          <cell r="YL1">
            <v>0</v>
          </cell>
          <cell r="YM1">
            <v>0</v>
          </cell>
          <cell r="YN1">
            <v>0</v>
          </cell>
          <cell r="YO1">
            <v>0</v>
          </cell>
          <cell r="YP1">
            <v>0</v>
          </cell>
          <cell r="YQ1">
            <v>0</v>
          </cell>
          <cell r="YR1">
            <v>0</v>
          </cell>
          <cell r="YS1">
            <v>0</v>
          </cell>
          <cell r="YT1">
            <v>0</v>
          </cell>
          <cell r="YU1">
            <v>0</v>
          </cell>
          <cell r="YV1">
            <v>0</v>
          </cell>
          <cell r="YW1">
            <v>0</v>
          </cell>
          <cell r="YX1">
            <v>0</v>
          </cell>
          <cell r="YY1">
            <v>0</v>
          </cell>
          <cell r="YZ1">
            <v>0</v>
          </cell>
          <cell r="ZA1">
            <v>0</v>
          </cell>
          <cell r="ZB1">
            <v>0</v>
          </cell>
          <cell r="ZC1">
            <v>0</v>
          </cell>
          <cell r="ZD1">
            <v>0</v>
          </cell>
          <cell r="ZE1">
            <v>0</v>
          </cell>
          <cell r="ZF1">
            <v>0</v>
          </cell>
          <cell r="ZG1">
            <v>0</v>
          </cell>
          <cell r="ZH1">
            <v>0</v>
          </cell>
          <cell r="ZI1">
            <v>0</v>
          </cell>
          <cell r="ZJ1">
            <v>0</v>
          </cell>
          <cell r="ZK1">
            <v>0</v>
          </cell>
          <cell r="ZL1">
            <v>0</v>
          </cell>
          <cell r="ZM1">
            <v>0</v>
          </cell>
          <cell r="ZN1">
            <v>0</v>
          </cell>
          <cell r="ZO1">
            <v>0</v>
          </cell>
          <cell r="ZP1">
            <v>0</v>
          </cell>
          <cell r="ZQ1">
            <v>0</v>
          </cell>
          <cell r="ZR1">
            <v>0</v>
          </cell>
          <cell r="ZS1">
            <v>0</v>
          </cell>
          <cell r="ZT1">
            <v>0</v>
          </cell>
          <cell r="ZU1">
            <v>0</v>
          </cell>
          <cell r="ZV1">
            <v>0</v>
          </cell>
          <cell r="ZW1">
            <v>0</v>
          </cell>
          <cell r="ZX1">
            <v>0</v>
          </cell>
          <cell r="ZY1">
            <v>0</v>
          </cell>
          <cell r="ZZ1">
            <v>0</v>
          </cell>
          <cell r="AAA1">
            <v>0</v>
          </cell>
          <cell r="AAB1">
            <v>0</v>
          </cell>
          <cell r="AAC1">
            <v>0</v>
          </cell>
          <cell r="AAD1">
            <v>0</v>
          </cell>
          <cell r="AAE1">
            <v>0</v>
          </cell>
          <cell r="AAF1">
            <v>0</v>
          </cell>
          <cell r="AAG1">
            <v>0</v>
          </cell>
          <cell r="AAH1">
            <v>0</v>
          </cell>
          <cell r="AAI1">
            <v>0</v>
          </cell>
          <cell r="AAJ1">
            <v>0</v>
          </cell>
          <cell r="AAK1">
            <v>0</v>
          </cell>
          <cell r="AAL1">
            <v>0</v>
          </cell>
          <cell r="AAM1">
            <v>0</v>
          </cell>
          <cell r="AAN1">
            <v>0</v>
          </cell>
          <cell r="AAO1">
            <v>0</v>
          </cell>
          <cell r="AAP1">
            <v>0</v>
          </cell>
          <cell r="AAQ1">
            <v>0</v>
          </cell>
          <cell r="AAR1">
            <v>0</v>
          </cell>
          <cell r="AAS1">
            <v>0</v>
          </cell>
          <cell r="AAT1">
            <v>0</v>
          </cell>
          <cell r="AAU1">
            <v>0</v>
          </cell>
          <cell r="AAV1">
            <v>0</v>
          </cell>
          <cell r="AAW1">
            <v>0</v>
          </cell>
          <cell r="AAX1">
            <v>0</v>
          </cell>
          <cell r="AAY1">
            <v>0</v>
          </cell>
          <cell r="AAZ1">
            <v>0</v>
          </cell>
          <cell r="ABA1">
            <v>0</v>
          </cell>
          <cell r="ABB1">
            <v>0</v>
          </cell>
          <cell r="ABC1">
            <v>0</v>
          </cell>
          <cell r="ABD1">
            <v>0</v>
          </cell>
          <cell r="ABE1">
            <v>0</v>
          </cell>
          <cell r="ABF1">
            <v>0</v>
          </cell>
          <cell r="ABG1">
            <v>0</v>
          </cell>
          <cell r="ABH1">
            <v>0</v>
          </cell>
          <cell r="ABI1">
            <v>0</v>
          </cell>
          <cell r="ABJ1">
            <v>0</v>
          </cell>
          <cell r="ABK1">
            <v>0</v>
          </cell>
          <cell r="ABL1">
            <v>0</v>
          </cell>
          <cell r="ABM1">
            <v>0</v>
          </cell>
          <cell r="ABN1">
            <v>0</v>
          </cell>
          <cell r="ABO1">
            <v>0</v>
          </cell>
          <cell r="ABP1">
            <v>0</v>
          </cell>
          <cell r="ABQ1">
            <v>0</v>
          </cell>
          <cell r="ABR1">
            <v>0</v>
          </cell>
          <cell r="ABS1">
            <v>0</v>
          </cell>
          <cell r="ABT1">
            <v>0</v>
          </cell>
          <cell r="ABU1">
            <v>0</v>
          </cell>
          <cell r="ABV1">
            <v>0</v>
          </cell>
          <cell r="ABW1">
            <v>0</v>
          </cell>
          <cell r="ABX1">
            <v>0</v>
          </cell>
          <cell r="ABY1">
            <v>0</v>
          </cell>
          <cell r="ABZ1">
            <v>0</v>
          </cell>
          <cell r="ACA1">
            <v>0</v>
          </cell>
          <cell r="ACB1">
            <v>0</v>
          </cell>
          <cell r="ACC1">
            <v>0</v>
          </cell>
          <cell r="ACD1">
            <v>0</v>
          </cell>
          <cell r="ACE1">
            <v>0</v>
          </cell>
          <cell r="ACF1">
            <v>0</v>
          </cell>
          <cell r="ACG1">
            <v>0</v>
          </cell>
          <cell r="ACH1">
            <v>0</v>
          </cell>
          <cell r="ACI1">
            <v>0</v>
          </cell>
          <cell r="ACJ1">
            <v>0</v>
          </cell>
          <cell r="ACK1">
            <v>0</v>
          </cell>
          <cell r="ACL1">
            <v>0</v>
          </cell>
          <cell r="ACM1">
            <v>0</v>
          </cell>
          <cell r="ACN1">
            <v>0</v>
          </cell>
          <cell r="ACO1">
            <v>0</v>
          </cell>
          <cell r="ACP1">
            <v>0</v>
          </cell>
          <cell r="ACQ1">
            <v>0</v>
          </cell>
          <cell r="ACR1">
            <v>0</v>
          </cell>
          <cell r="ACS1">
            <v>0</v>
          </cell>
          <cell r="ACT1">
            <v>0</v>
          </cell>
          <cell r="ACU1">
            <v>0</v>
          </cell>
          <cell r="ACV1">
            <v>0</v>
          </cell>
          <cell r="ACW1">
            <v>0</v>
          </cell>
          <cell r="ACX1">
            <v>0</v>
          </cell>
          <cell r="ACY1">
            <v>0</v>
          </cell>
          <cell r="ACZ1">
            <v>0</v>
          </cell>
          <cell r="ADA1">
            <v>0</v>
          </cell>
          <cell r="ADB1">
            <v>0</v>
          </cell>
          <cell r="ADC1">
            <v>0</v>
          </cell>
          <cell r="ADD1">
            <v>0</v>
          </cell>
          <cell r="ADE1">
            <v>0</v>
          </cell>
          <cell r="ADF1">
            <v>0</v>
          </cell>
          <cell r="ADG1">
            <v>0</v>
          </cell>
          <cell r="ADH1">
            <v>0</v>
          </cell>
          <cell r="ADI1">
            <v>0</v>
          </cell>
          <cell r="ADJ1">
            <v>0</v>
          </cell>
          <cell r="ADK1">
            <v>0</v>
          </cell>
          <cell r="ADL1">
            <v>0</v>
          </cell>
          <cell r="ADM1">
            <v>0</v>
          </cell>
          <cell r="ADN1">
            <v>0</v>
          </cell>
          <cell r="ADO1">
            <v>0</v>
          </cell>
          <cell r="ADP1">
            <v>0</v>
          </cell>
          <cell r="ADQ1">
            <v>0</v>
          </cell>
          <cell r="ADR1">
            <v>0</v>
          </cell>
          <cell r="ADS1">
            <v>0</v>
          </cell>
          <cell r="ADT1">
            <v>0</v>
          </cell>
          <cell r="ADU1">
            <v>0</v>
          </cell>
          <cell r="ADV1">
            <v>0</v>
          </cell>
          <cell r="ADW1">
            <v>0</v>
          </cell>
          <cell r="ADX1">
            <v>0</v>
          </cell>
          <cell r="ADY1">
            <v>0</v>
          </cell>
          <cell r="ADZ1">
            <v>0</v>
          </cell>
          <cell r="AEA1">
            <v>0</v>
          </cell>
          <cell r="AEB1">
            <v>0</v>
          </cell>
          <cell r="AEC1">
            <v>0</v>
          </cell>
          <cell r="AED1">
            <v>0</v>
          </cell>
          <cell r="AEE1">
            <v>0</v>
          </cell>
          <cell r="AEF1">
            <v>0</v>
          </cell>
          <cell r="AEG1">
            <v>0</v>
          </cell>
          <cell r="AEH1">
            <v>0</v>
          </cell>
          <cell r="AEI1">
            <v>0</v>
          </cell>
          <cell r="AEJ1">
            <v>0</v>
          </cell>
          <cell r="AEK1">
            <v>0</v>
          </cell>
          <cell r="AEL1">
            <v>0</v>
          </cell>
          <cell r="AEM1">
            <v>0</v>
          </cell>
          <cell r="AEN1">
            <v>0</v>
          </cell>
          <cell r="AEO1">
            <v>0</v>
          </cell>
          <cell r="AEP1">
            <v>0</v>
          </cell>
          <cell r="AEQ1">
            <v>0</v>
          </cell>
          <cell r="AER1">
            <v>0</v>
          </cell>
          <cell r="AES1">
            <v>0</v>
          </cell>
          <cell r="AET1">
            <v>0</v>
          </cell>
          <cell r="AEU1">
            <v>0</v>
          </cell>
          <cell r="AEV1">
            <v>0</v>
          </cell>
          <cell r="AEW1">
            <v>0</v>
          </cell>
          <cell r="AEX1">
            <v>0</v>
          </cell>
          <cell r="AEY1">
            <v>0</v>
          </cell>
          <cell r="AEZ1">
            <v>0</v>
          </cell>
          <cell r="AFA1">
            <v>0</v>
          </cell>
          <cell r="AFB1">
            <v>0</v>
          </cell>
          <cell r="AFC1">
            <v>0</v>
          </cell>
          <cell r="AFD1">
            <v>0</v>
          </cell>
          <cell r="AFE1">
            <v>0</v>
          </cell>
          <cell r="AFF1">
            <v>0</v>
          </cell>
          <cell r="AFG1">
            <v>0</v>
          </cell>
          <cell r="AFH1">
            <v>0</v>
          </cell>
          <cell r="AFI1">
            <v>0</v>
          </cell>
          <cell r="AFJ1">
            <v>0</v>
          </cell>
          <cell r="AFK1">
            <v>0</v>
          </cell>
          <cell r="AFL1">
            <v>0</v>
          </cell>
          <cell r="AFM1">
            <v>0</v>
          </cell>
          <cell r="AFN1">
            <v>0</v>
          </cell>
          <cell r="AFO1">
            <v>0</v>
          </cell>
          <cell r="AFP1">
            <v>0</v>
          </cell>
          <cell r="AFQ1">
            <v>0</v>
          </cell>
          <cell r="AFR1">
            <v>0</v>
          </cell>
          <cell r="AFS1">
            <v>0</v>
          </cell>
          <cell r="AFT1">
            <v>0</v>
          </cell>
          <cell r="AFU1">
            <v>0</v>
          </cell>
          <cell r="AFV1">
            <v>0</v>
          </cell>
          <cell r="AFW1">
            <v>0</v>
          </cell>
          <cell r="AFX1">
            <v>0</v>
          </cell>
          <cell r="AFY1">
            <v>0</v>
          </cell>
          <cell r="AFZ1">
            <v>0</v>
          </cell>
          <cell r="AGA1">
            <v>0</v>
          </cell>
          <cell r="AGB1">
            <v>0</v>
          </cell>
          <cell r="AGC1">
            <v>0</v>
          </cell>
          <cell r="AGD1">
            <v>0</v>
          </cell>
          <cell r="AGE1">
            <v>0</v>
          </cell>
          <cell r="AGF1">
            <v>0</v>
          </cell>
          <cell r="AGG1">
            <v>0</v>
          </cell>
          <cell r="AGH1">
            <v>0</v>
          </cell>
          <cell r="AGI1">
            <v>0</v>
          </cell>
          <cell r="AGJ1">
            <v>0</v>
          </cell>
          <cell r="AGK1">
            <v>0</v>
          </cell>
          <cell r="AGL1">
            <v>0</v>
          </cell>
          <cell r="AGM1">
            <v>0</v>
          </cell>
          <cell r="AGN1">
            <v>0</v>
          </cell>
          <cell r="AGO1">
            <v>0</v>
          </cell>
          <cell r="AGP1">
            <v>0</v>
          </cell>
          <cell r="AGQ1">
            <v>0</v>
          </cell>
          <cell r="AGR1">
            <v>0</v>
          </cell>
          <cell r="AGS1">
            <v>0</v>
          </cell>
          <cell r="AGT1">
            <v>0</v>
          </cell>
          <cell r="AGU1">
            <v>0</v>
          </cell>
          <cell r="AGV1">
            <v>0</v>
          </cell>
          <cell r="AGW1">
            <v>0</v>
          </cell>
          <cell r="AGX1">
            <v>0</v>
          </cell>
          <cell r="AGY1">
            <v>0</v>
          </cell>
          <cell r="AGZ1">
            <v>0</v>
          </cell>
          <cell r="AHA1">
            <v>0</v>
          </cell>
          <cell r="AHB1">
            <v>0</v>
          </cell>
          <cell r="AHC1">
            <v>0</v>
          </cell>
          <cell r="AHD1">
            <v>0</v>
          </cell>
          <cell r="AHE1">
            <v>0</v>
          </cell>
          <cell r="AHF1">
            <v>0</v>
          </cell>
          <cell r="AHG1">
            <v>0</v>
          </cell>
          <cell r="AHH1">
            <v>0</v>
          </cell>
          <cell r="AHI1">
            <v>0</v>
          </cell>
          <cell r="AHJ1">
            <v>0</v>
          </cell>
          <cell r="AHK1">
            <v>0</v>
          </cell>
          <cell r="AHL1">
            <v>0</v>
          </cell>
          <cell r="AHM1">
            <v>0</v>
          </cell>
          <cell r="AHN1">
            <v>0</v>
          </cell>
          <cell r="AHO1">
            <v>0</v>
          </cell>
          <cell r="AHP1">
            <v>0</v>
          </cell>
          <cell r="AHQ1">
            <v>0</v>
          </cell>
          <cell r="AHR1">
            <v>0</v>
          </cell>
          <cell r="AHS1">
            <v>0</v>
          </cell>
          <cell r="AHT1">
            <v>0</v>
          </cell>
          <cell r="AHU1">
            <v>0</v>
          </cell>
          <cell r="AHV1">
            <v>0</v>
          </cell>
          <cell r="AHW1">
            <v>0</v>
          </cell>
          <cell r="AHX1">
            <v>0</v>
          </cell>
          <cell r="AHY1">
            <v>0</v>
          </cell>
          <cell r="AHZ1">
            <v>0</v>
          </cell>
          <cell r="AIA1">
            <v>0</v>
          </cell>
          <cell r="AIB1">
            <v>0</v>
          </cell>
          <cell r="AIC1">
            <v>0</v>
          </cell>
          <cell r="AID1">
            <v>0</v>
          </cell>
          <cell r="AIE1">
            <v>0</v>
          </cell>
          <cell r="AIF1">
            <v>0</v>
          </cell>
          <cell r="AIG1">
            <v>0</v>
          </cell>
          <cell r="AIH1">
            <v>0</v>
          </cell>
          <cell r="AII1">
            <v>0</v>
          </cell>
          <cell r="AIJ1">
            <v>0</v>
          </cell>
          <cell r="AIK1">
            <v>0</v>
          </cell>
          <cell r="AIL1">
            <v>0</v>
          </cell>
          <cell r="AIM1">
            <v>0</v>
          </cell>
          <cell r="AIN1">
            <v>0</v>
          </cell>
          <cell r="AIO1">
            <v>0</v>
          </cell>
          <cell r="AIP1">
            <v>0</v>
          </cell>
          <cell r="AIQ1">
            <v>0</v>
          </cell>
          <cell r="AIR1">
            <v>0</v>
          </cell>
          <cell r="AIS1">
            <v>0</v>
          </cell>
          <cell r="AIT1">
            <v>0</v>
          </cell>
          <cell r="AIU1">
            <v>0</v>
          </cell>
          <cell r="AIV1">
            <v>0</v>
          </cell>
          <cell r="AIW1">
            <v>0</v>
          </cell>
          <cell r="AIX1">
            <v>0</v>
          </cell>
          <cell r="AIY1">
            <v>0</v>
          </cell>
          <cell r="AIZ1">
            <v>0</v>
          </cell>
          <cell r="AJA1">
            <v>0</v>
          </cell>
          <cell r="AJB1">
            <v>0</v>
          </cell>
          <cell r="AJC1">
            <v>0</v>
          </cell>
          <cell r="AJD1">
            <v>0</v>
          </cell>
          <cell r="AJE1">
            <v>0</v>
          </cell>
          <cell r="AJF1">
            <v>0</v>
          </cell>
          <cell r="AJG1">
            <v>0</v>
          </cell>
          <cell r="AJH1">
            <v>0</v>
          </cell>
          <cell r="AJI1">
            <v>0</v>
          </cell>
          <cell r="AJJ1">
            <v>0</v>
          </cell>
          <cell r="AJK1">
            <v>0</v>
          </cell>
          <cell r="AJL1">
            <v>0</v>
          </cell>
          <cell r="AJM1">
            <v>0</v>
          </cell>
          <cell r="AJN1">
            <v>0</v>
          </cell>
          <cell r="AJO1">
            <v>0</v>
          </cell>
          <cell r="AJP1">
            <v>0</v>
          </cell>
          <cell r="AJQ1">
            <v>0</v>
          </cell>
          <cell r="AJR1">
            <v>0</v>
          </cell>
          <cell r="AJS1">
            <v>0</v>
          </cell>
          <cell r="AJT1">
            <v>0</v>
          </cell>
          <cell r="AJU1">
            <v>0</v>
          </cell>
          <cell r="AJV1">
            <v>0</v>
          </cell>
          <cell r="AJW1">
            <v>0</v>
          </cell>
          <cell r="AJX1">
            <v>0</v>
          </cell>
          <cell r="AJY1">
            <v>0</v>
          </cell>
          <cell r="AJZ1">
            <v>0</v>
          </cell>
          <cell r="AKA1">
            <v>0</v>
          </cell>
          <cell r="AKB1">
            <v>0</v>
          </cell>
          <cell r="AKC1">
            <v>0</v>
          </cell>
          <cell r="AKD1">
            <v>0</v>
          </cell>
          <cell r="AKE1">
            <v>0</v>
          </cell>
          <cell r="AKF1">
            <v>0</v>
          </cell>
          <cell r="AKG1">
            <v>0</v>
          </cell>
          <cell r="AKH1">
            <v>0</v>
          </cell>
          <cell r="AKI1">
            <v>0</v>
          </cell>
          <cell r="AKJ1">
            <v>0</v>
          </cell>
          <cell r="AKK1">
            <v>0</v>
          </cell>
          <cell r="AKL1">
            <v>0</v>
          </cell>
          <cell r="AKM1">
            <v>0</v>
          </cell>
          <cell r="AKN1">
            <v>0</v>
          </cell>
          <cell r="AKO1">
            <v>0</v>
          </cell>
          <cell r="AKP1">
            <v>0</v>
          </cell>
          <cell r="AKQ1">
            <v>0</v>
          </cell>
          <cell r="AKR1">
            <v>0</v>
          </cell>
          <cell r="AKS1">
            <v>0</v>
          </cell>
          <cell r="AKT1">
            <v>0</v>
          </cell>
          <cell r="AKU1">
            <v>0</v>
          </cell>
          <cell r="AKV1">
            <v>0</v>
          </cell>
          <cell r="AKW1">
            <v>0</v>
          </cell>
          <cell r="AKX1">
            <v>0</v>
          </cell>
          <cell r="AKY1">
            <v>0</v>
          </cell>
          <cell r="AKZ1">
            <v>0</v>
          </cell>
          <cell r="ALA1">
            <v>0</v>
          </cell>
          <cell r="ALB1">
            <v>0</v>
          </cell>
          <cell r="ALC1">
            <v>0</v>
          </cell>
          <cell r="ALD1">
            <v>0</v>
          </cell>
          <cell r="ALE1">
            <v>0</v>
          </cell>
          <cell r="ALF1">
            <v>0</v>
          </cell>
          <cell r="ALG1">
            <v>0</v>
          </cell>
          <cell r="ALH1">
            <v>0</v>
          </cell>
          <cell r="ALI1">
            <v>0</v>
          </cell>
          <cell r="ALJ1">
            <v>0</v>
          </cell>
          <cell r="ALK1">
            <v>0</v>
          </cell>
          <cell r="ALL1">
            <v>0</v>
          </cell>
          <cell r="ALM1">
            <v>0</v>
          </cell>
          <cell r="ALN1">
            <v>0</v>
          </cell>
          <cell r="ALO1">
            <v>0</v>
          </cell>
          <cell r="ALP1">
            <v>0</v>
          </cell>
          <cell r="ALQ1">
            <v>0</v>
          </cell>
          <cell r="ALR1">
            <v>0</v>
          </cell>
          <cell r="ALS1">
            <v>0</v>
          </cell>
          <cell r="ALT1">
            <v>0</v>
          </cell>
          <cell r="ALU1">
            <v>0</v>
          </cell>
          <cell r="ALV1">
            <v>0</v>
          </cell>
        </row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0</v>
          </cell>
          <cell r="FN2">
            <v>0</v>
          </cell>
          <cell r="FO2">
            <v>0</v>
          </cell>
          <cell r="FP2">
            <v>0</v>
          </cell>
          <cell r="FQ2">
            <v>0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  <cell r="IO2">
            <v>0</v>
          </cell>
          <cell r="IP2">
            <v>0</v>
          </cell>
          <cell r="IQ2">
            <v>0</v>
          </cell>
          <cell r="IR2">
            <v>0</v>
          </cell>
          <cell r="IS2">
            <v>0</v>
          </cell>
          <cell r="IT2">
            <v>0</v>
          </cell>
          <cell r="IU2">
            <v>0</v>
          </cell>
          <cell r="IV2">
            <v>0</v>
          </cell>
          <cell r="IW2">
            <v>0</v>
          </cell>
          <cell r="IX2">
            <v>0</v>
          </cell>
          <cell r="IY2">
            <v>0</v>
          </cell>
          <cell r="IZ2">
            <v>0</v>
          </cell>
          <cell r="JA2">
            <v>0</v>
          </cell>
          <cell r="JB2">
            <v>0</v>
          </cell>
          <cell r="JC2">
            <v>0</v>
          </cell>
          <cell r="JD2">
            <v>0</v>
          </cell>
          <cell r="JE2">
            <v>0</v>
          </cell>
          <cell r="JF2">
            <v>0</v>
          </cell>
          <cell r="JG2">
            <v>0</v>
          </cell>
          <cell r="JH2">
            <v>0</v>
          </cell>
          <cell r="JI2">
            <v>0</v>
          </cell>
          <cell r="JJ2">
            <v>0</v>
          </cell>
          <cell r="JK2">
            <v>0</v>
          </cell>
          <cell r="JL2">
            <v>0</v>
          </cell>
          <cell r="JM2">
            <v>0</v>
          </cell>
          <cell r="JN2">
            <v>0</v>
          </cell>
          <cell r="JO2">
            <v>0</v>
          </cell>
          <cell r="JP2">
            <v>0</v>
          </cell>
          <cell r="JQ2">
            <v>0</v>
          </cell>
          <cell r="JR2">
            <v>0</v>
          </cell>
          <cell r="JS2">
            <v>0</v>
          </cell>
          <cell r="JT2">
            <v>0</v>
          </cell>
          <cell r="JU2">
            <v>0</v>
          </cell>
          <cell r="JV2">
            <v>0</v>
          </cell>
          <cell r="JW2">
            <v>0</v>
          </cell>
          <cell r="JX2">
            <v>0</v>
          </cell>
          <cell r="JY2">
            <v>0</v>
          </cell>
          <cell r="JZ2">
            <v>0</v>
          </cell>
          <cell r="KA2">
            <v>0</v>
          </cell>
          <cell r="KB2">
            <v>0</v>
          </cell>
          <cell r="KC2">
            <v>0</v>
          </cell>
          <cell r="KD2">
            <v>0</v>
          </cell>
          <cell r="KE2">
            <v>0</v>
          </cell>
          <cell r="KF2">
            <v>0</v>
          </cell>
          <cell r="KG2">
            <v>0</v>
          </cell>
          <cell r="KH2">
            <v>0</v>
          </cell>
          <cell r="KI2">
            <v>0</v>
          </cell>
          <cell r="KJ2">
            <v>0</v>
          </cell>
          <cell r="KK2">
            <v>0</v>
          </cell>
          <cell r="KL2">
            <v>0</v>
          </cell>
          <cell r="KM2">
            <v>0</v>
          </cell>
          <cell r="KN2">
            <v>0</v>
          </cell>
          <cell r="KO2">
            <v>0</v>
          </cell>
          <cell r="KP2">
            <v>0</v>
          </cell>
          <cell r="KQ2">
            <v>0</v>
          </cell>
          <cell r="KR2">
            <v>0</v>
          </cell>
          <cell r="KS2">
            <v>0</v>
          </cell>
          <cell r="KT2">
            <v>0</v>
          </cell>
          <cell r="KU2">
            <v>0</v>
          </cell>
          <cell r="KV2">
            <v>0</v>
          </cell>
          <cell r="KW2">
            <v>0</v>
          </cell>
          <cell r="KX2">
            <v>0</v>
          </cell>
          <cell r="KY2">
            <v>0</v>
          </cell>
          <cell r="KZ2">
            <v>0</v>
          </cell>
          <cell r="LA2">
            <v>0</v>
          </cell>
          <cell r="LB2">
            <v>0</v>
          </cell>
          <cell r="LC2">
            <v>0</v>
          </cell>
          <cell r="LD2">
            <v>0</v>
          </cell>
          <cell r="LE2">
            <v>0</v>
          </cell>
          <cell r="LF2">
            <v>0</v>
          </cell>
          <cell r="LG2">
            <v>0</v>
          </cell>
          <cell r="LH2">
            <v>0</v>
          </cell>
          <cell r="LI2">
            <v>0</v>
          </cell>
          <cell r="LJ2">
            <v>0</v>
          </cell>
          <cell r="LK2">
            <v>0</v>
          </cell>
          <cell r="LL2">
            <v>0</v>
          </cell>
          <cell r="LM2">
            <v>0</v>
          </cell>
          <cell r="LN2">
            <v>0</v>
          </cell>
          <cell r="LO2">
            <v>0</v>
          </cell>
          <cell r="LP2">
            <v>0</v>
          </cell>
          <cell r="LQ2">
            <v>0</v>
          </cell>
          <cell r="LR2">
            <v>0</v>
          </cell>
          <cell r="LS2">
            <v>0</v>
          </cell>
          <cell r="LT2">
            <v>0</v>
          </cell>
          <cell r="LU2">
            <v>0</v>
          </cell>
          <cell r="LV2">
            <v>0</v>
          </cell>
          <cell r="LW2">
            <v>0</v>
          </cell>
          <cell r="LX2">
            <v>0</v>
          </cell>
          <cell r="LY2">
            <v>0</v>
          </cell>
          <cell r="LZ2">
            <v>0</v>
          </cell>
          <cell r="MA2">
            <v>0</v>
          </cell>
          <cell r="MB2">
            <v>0</v>
          </cell>
          <cell r="MC2">
            <v>0</v>
          </cell>
          <cell r="MD2">
            <v>0</v>
          </cell>
          <cell r="ME2">
            <v>0</v>
          </cell>
          <cell r="MF2">
            <v>0</v>
          </cell>
          <cell r="MG2">
            <v>0</v>
          </cell>
          <cell r="MH2">
            <v>0</v>
          </cell>
          <cell r="MI2">
            <v>0</v>
          </cell>
          <cell r="MJ2">
            <v>0</v>
          </cell>
          <cell r="MK2">
            <v>0</v>
          </cell>
          <cell r="ML2">
            <v>0</v>
          </cell>
          <cell r="MM2">
            <v>0</v>
          </cell>
          <cell r="MN2">
            <v>0</v>
          </cell>
          <cell r="MO2">
            <v>0</v>
          </cell>
          <cell r="MP2">
            <v>0</v>
          </cell>
          <cell r="MQ2">
            <v>0</v>
          </cell>
          <cell r="MR2">
            <v>0</v>
          </cell>
          <cell r="MS2">
            <v>0</v>
          </cell>
          <cell r="MT2">
            <v>0</v>
          </cell>
          <cell r="MU2">
            <v>0</v>
          </cell>
          <cell r="MV2">
            <v>0</v>
          </cell>
          <cell r="MW2">
            <v>0</v>
          </cell>
          <cell r="MX2">
            <v>0</v>
          </cell>
          <cell r="MY2">
            <v>0</v>
          </cell>
          <cell r="MZ2">
            <v>0</v>
          </cell>
          <cell r="NA2">
            <v>0</v>
          </cell>
          <cell r="NB2">
            <v>0</v>
          </cell>
          <cell r="NC2">
            <v>0</v>
          </cell>
          <cell r="ND2">
            <v>0</v>
          </cell>
          <cell r="NE2">
            <v>0</v>
          </cell>
          <cell r="NF2">
            <v>0</v>
          </cell>
          <cell r="NG2">
            <v>0</v>
          </cell>
          <cell r="NH2">
            <v>0</v>
          </cell>
          <cell r="NI2">
            <v>0</v>
          </cell>
          <cell r="NJ2">
            <v>0</v>
          </cell>
          <cell r="NK2">
            <v>0</v>
          </cell>
          <cell r="NL2">
            <v>0</v>
          </cell>
          <cell r="NM2">
            <v>0</v>
          </cell>
          <cell r="NN2">
            <v>0</v>
          </cell>
          <cell r="NO2">
            <v>0</v>
          </cell>
          <cell r="NP2">
            <v>0</v>
          </cell>
          <cell r="NQ2">
            <v>0</v>
          </cell>
          <cell r="NR2">
            <v>0</v>
          </cell>
          <cell r="NS2">
            <v>0</v>
          </cell>
          <cell r="NT2">
            <v>0</v>
          </cell>
          <cell r="NU2">
            <v>0</v>
          </cell>
          <cell r="NV2">
            <v>0</v>
          </cell>
          <cell r="NW2">
            <v>0</v>
          </cell>
          <cell r="NX2">
            <v>0</v>
          </cell>
          <cell r="NY2">
            <v>0</v>
          </cell>
          <cell r="NZ2">
            <v>0</v>
          </cell>
          <cell r="OA2">
            <v>0</v>
          </cell>
          <cell r="OB2">
            <v>0</v>
          </cell>
          <cell r="OC2">
            <v>0</v>
          </cell>
          <cell r="OD2">
            <v>0</v>
          </cell>
          <cell r="OE2">
            <v>0</v>
          </cell>
          <cell r="OF2">
            <v>0</v>
          </cell>
          <cell r="OG2">
            <v>0</v>
          </cell>
          <cell r="OH2">
            <v>0</v>
          </cell>
          <cell r="OI2">
            <v>0</v>
          </cell>
          <cell r="OJ2">
            <v>0</v>
          </cell>
          <cell r="OK2">
            <v>0</v>
          </cell>
          <cell r="OL2">
            <v>0</v>
          </cell>
          <cell r="OM2">
            <v>0</v>
          </cell>
          <cell r="ON2">
            <v>0</v>
          </cell>
          <cell r="OO2">
            <v>0</v>
          </cell>
          <cell r="OP2">
            <v>0</v>
          </cell>
          <cell r="OQ2">
            <v>0</v>
          </cell>
          <cell r="OR2">
            <v>0</v>
          </cell>
          <cell r="OS2">
            <v>0</v>
          </cell>
          <cell r="OT2">
            <v>0</v>
          </cell>
          <cell r="OU2">
            <v>0</v>
          </cell>
          <cell r="OV2">
            <v>0</v>
          </cell>
          <cell r="OW2">
            <v>0</v>
          </cell>
          <cell r="OX2">
            <v>0</v>
          </cell>
          <cell r="OY2">
            <v>0</v>
          </cell>
          <cell r="OZ2">
            <v>0</v>
          </cell>
          <cell r="PA2">
            <v>0</v>
          </cell>
          <cell r="PB2">
            <v>0</v>
          </cell>
          <cell r="PC2">
            <v>0</v>
          </cell>
          <cell r="PD2">
            <v>0</v>
          </cell>
          <cell r="PE2">
            <v>0</v>
          </cell>
          <cell r="PF2">
            <v>0</v>
          </cell>
          <cell r="PG2">
            <v>0</v>
          </cell>
          <cell r="PH2">
            <v>0</v>
          </cell>
          <cell r="PI2">
            <v>0</v>
          </cell>
          <cell r="PJ2">
            <v>0</v>
          </cell>
          <cell r="PK2">
            <v>0</v>
          </cell>
          <cell r="PL2">
            <v>0</v>
          </cell>
          <cell r="PM2">
            <v>0</v>
          </cell>
          <cell r="PN2">
            <v>0</v>
          </cell>
          <cell r="PO2">
            <v>0</v>
          </cell>
          <cell r="PP2">
            <v>0</v>
          </cell>
          <cell r="PQ2">
            <v>0</v>
          </cell>
          <cell r="PR2">
            <v>0</v>
          </cell>
          <cell r="PS2">
            <v>0</v>
          </cell>
          <cell r="PT2">
            <v>0</v>
          </cell>
          <cell r="PU2">
            <v>0</v>
          </cell>
          <cell r="PV2">
            <v>0</v>
          </cell>
          <cell r="PW2">
            <v>0</v>
          </cell>
          <cell r="PX2">
            <v>0</v>
          </cell>
          <cell r="PY2">
            <v>0</v>
          </cell>
          <cell r="PZ2">
            <v>0</v>
          </cell>
          <cell r="QA2">
            <v>0</v>
          </cell>
          <cell r="QB2">
            <v>0</v>
          </cell>
          <cell r="QC2">
            <v>0</v>
          </cell>
          <cell r="QD2">
            <v>0</v>
          </cell>
          <cell r="QE2">
            <v>0</v>
          </cell>
          <cell r="QF2">
            <v>0</v>
          </cell>
          <cell r="QG2">
            <v>0</v>
          </cell>
          <cell r="QH2">
            <v>0</v>
          </cell>
          <cell r="QI2">
            <v>0</v>
          </cell>
          <cell r="QJ2">
            <v>0</v>
          </cell>
          <cell r="QK2">
            <v>0</v>
          </cell>
          <cell r="QL2">
            <v>0</v>
          </cell>
          <cell r="QM2">
            <v>0</v>
          </cell>
          <cell r="QN2">
            <v>0</v>
          </cell>
          <cell r="QO2">
            <v>0</v>
          </cell>
          <cell r="QP2">
            <v>0</v>
          </cell>
          <cell r="QQ2">
            <v>0</v>
          </cell>
          <cell r="QR2">
            <v>0</v>
          </cell>
          <cell r="QS2">
            <v>0</v>
          </cell>
          <cell r="QT2">
            <v>0</v>
          </cell>
          <cell r="QU2">
            <v>0</v>
          </cell>
          <cell r="QV2">
            <v>0</v>
          </cell>
          <cell r="QW2">
            <v>0</v>
          </cell>
          <cell r="QX2">
            <v>0</v>
          </cell>
          <cell r="QY2">
            <v>0</v>
          </cell>
          <cell r="QZ2">
            <v>0</v>
          </cell>
          <cell r="RA2">
            <v>0</v>
          </cell>
          <cell r="RB2">
            <v>0</v>
          </cell>
          <cell r="RC2">
            <v>0</v>
          </cell>
          <cell r="RD2">
            <v>0</v>
          </cell>
          <cell r="RE2">
            <v>0</v>
          </cell>
          <cell r="RF2">
            <v>0</v>
          </cell>
          <cell r="RG2">
            <v>0</v>
          </cell>
          <cell r="RH2">
            <v>0</v>
          </cell>
          <cell r="RI2">
            <v>0</v>
          </cell>
          <cell r="RJ2">
            <v>0</v>
          </cell>
          <cell r="RK2">
            <v>0</v>
          </cell>
          <cell r="RL2">
            <v>0</v>
          </cell>
          <cell r="RM2">
            <v>0</v>
          </cell>
          <cell r="RN2">
            <v>0</v>
          </cell>
          <cell r="RO2">
            <v>0</v>
          </cell>
          <cell r="RP2">
            <v>0</v>
          </cell>
          <cell r="RQ2">
            <v>0</v>
          </cell>
          <cell r="RR2">
            <v>0</v>
          </cell>
          <cell r="RS2">
            <v>0</v>
          </cell>
          <cell r="RT2">
            <v>0</v>
          </cell>
          <cell r="RU2">
            <v>0</v>
          </cell>
          <cell r="RV2">
            <v>0</v>
          </cell>
          <cell r="RW2">
            <v>0</v>
          </cell>
          <cell r="RX2">
            <v>0</v>
          </cell>
          <cell r="RY2">
            <v>0</v>
          </cell>
          <cell r="RZ2">
            <v>0</v>
          </cell>
          <cell r="SA2">
            <v>0</v>
          </cell>
          <cell r="SB2">
            <v>0</v>
          </cell>
          <cell r="SC2">
            <v>0</v>
          </cell>
          <cell r="SD2">
            <v>0</v>
          </cell>
          <cell r="SE2">
            <v>0</v>
          </cell>
          <cell r="SF2">
            <v>0</v>
          </cell>
          <cell r="SG2">
            <v>0</v>
          </cell>
          <cell r="SH2">
            <v>0</v>
          </cell>
          <cell r="SI2">
            <v>0</v>
          </cell>
          <cell r="SJ2">
            <v>0</v>
          </cell>
          <cell r="SK2">
            <v>0</v>
          </cell>
          <cell r="SL2">
            <v>0</v>
          </cell>
          <cell r="SM2">
            <v>0</v>
          </cell>
          <cell r="SN2">
            <v>0</v>
          </cell>
          <cell r="SO2">
            <v>0</v>
          </cell>
          <cell r="SP2">
            <v>0</v>
          </cell>
          <cell r="SQ2">
            <v>0</v>
          </cell>
          <cell r="SR2">
            <v>0</v>
          </cell>
          <cell r="SS2">
            <v>0</v>
          </cell>
          <cell r="ST2">
            <v>0</v>
          </cell>
          <cell r="SU2">
            <v>0</v>
          </cell>
          <cell r="SV2">
            <v>0</v>
          </cell>
          <cell r="SW2">
            <v>0</v>
          </cell>
          <cell r="SX2">
            <v>0</v>
          </cell>
          <cell r="SY2">
            <v>0</v>
          </cell>
          <cell r="SZ2">
            <v>0</v>
          </cell>
          <cell r="TA2">
            <v>0</v>
          </cell>
          <cell r="TB2">
            <v>0</v>
          </cell>
          <cell r="TC2">
            <v>0</v>
          </cell>
          <cell r="TD2">
            <v>0</v>
          </cell>
          <cell r="TE2">
            <v>0</v>
          </cell>
          <cell r="TF2">
            <v>0</v>
          </cell>
          <cell r="TG2">
            <v>0</v>
          </cell>
          <cell r="TH2">
            <v>0</v>
          </cell>
          <cell r="TI2">
            <v>0</v>
          </cell>
          <cell r="TJ2">
            <v>0</v>
          </cell>
          <cell r="TK2">
            <v>0</v>
          </cell>
          <cell r="TL2">
            <v>0</v>
          </cell>
          <cell r="TM2">
            <v>0</v>
          </cell>
          <cell r="TN2">
            <v>0</v>
          </cell>
          <cell r="TO2">
            <v>0</v>
          </cell>
          <cell r="TP2">
            <v>0</v>
          </cell>
          <cell r="TQ2">
            <v>0</v>
          </cell>
          <cell r="TR2">
            <v>0</v>
          </cell>
          <cell r="TS2">
            <v>0</v>
          </cell>
          <cell r="TT2">
            <v>0</v>
          </cell>
          <cell r="TU2">
            <v>0</v>
          </cell>
          <cell r="TV2">
            <v>0</v>
          </cell>
          <cell r="TW2">
            <v>0</v>
          </cell>
          <cell r="TX2">
            <v>0</v>
          </cell>
          <cell r="TY2">
            <v>0</v>
          </cell>
          <cell r="TZ2">
            <v>0</v>
          </cell>
          <cell r="UA2">
            <v>0</v>
          </cell>
          <cell r="UB2">
            <v>0</v>
          </cell>
          <cell r="UC2">
            <v>0</v>
          </cell>
          <cell r="UD2">
            <v>0</v>
          </cell>
          <cell r="UE2">
            <v>0</v>
          </cell>
          <cell r="UF2">
            <v>0</v>
          </cell>
          <cell r="UG2">
            <v>0</v>
          </cell>
          <cell r="UH2">
            <v>0</v>
          </cell>
          <cell r="UI2">
            <v>0</v>
          </cell>
          <cell r="UJ2">
            <v>0</v>
          </cell>
          <cell r="UK2">
            <v>0</v>
          </cell>
          <cell r="UL2">
            <v>0</v>
          </cell>
          <cell r="UM2">
            <v>0</v>
          </cell>
          <cell r="UN2">
            <v>0</v>
          </cell>
          <cell r="UO2">
            <v>0</v>
          </cell>
          <cell r="UP2">
            <v>0</v>
          </cell>
          <cell r="UQ2">
            <v>0</v>
          </cell>
          <cell r="UR2">
            <v>0</v>
          </cell>
          <cell r="US2">
            <v>0</v>
          </cell>
          <cell r="UT2">
            <v>0</v>
          </cell>
          <cell r="UU2">
            <v>0</v>
          </cell>
          <cell r="UV2">
            <v>0</v>
          </cell>
          <cell r="UW2">
            <v>0</v>
          </cell>
          <cell r="UX2">
            <v>0</v>
          </cell>
          <cell r="UY2">
            <v>0</v>
          </cell>
          <cell r="UZ2">
            <v>0</v>
          </cell>
          <cell r="VA2">
            <v>0</v>
          </cell>
          <cell r="VB2">
            <v>0</v>
          </cell>
          <cell r="VC2">
            <v>0</v>
          </cell>
          <cell r="VD2">
            <v>0</v>
          </cell>
          <cell r="VE2">
            <v>0</v>
          </cell>
          <cell r="VF2">
            <v>0</v>
          </cell>
          <cell r="VG2">
            <v>0</v>
          </cell>
          <cell r="VH2">
            <v>0</v>
          </cell>
          <cell r="VI2">
            <v>0</v>
          </cell>
          <cell r="VJ2">
            <v>0</v>
          </cell>
          <cell r="VK2">
            <v>0</v>
          </cell>
          <cell r="VL2">
            <v>0</v>
          </cell>
          <cell r="VM2">
            <v>0</v>
          </cell>
          <cell r="VN2">
            <v>0</v>
          </cell>
          <cell r="VO2">
            <v>0</v>
          </cell>
          <cell r="VP2">
            <v>0</v>
          </cell>
          <cell r="VQ2">
            <v>0</v>
          </cell>
          <cell r="VR2">
            <v>0</v>
          </cell>
          <cell r="VS2">
            <v>0</v>
          </cell>
          <cell r="VT2">
            <v>0</v>
          </cell>
          <cell r="VU2">
            <v>0</v>
          </cell>
          <cell r="VV2">
            <v>0</v>
          </cell>
          <cell r="VW2">
            <v>0</v>
          </cell>
          <cell r="VX2">
            <v>0</v>
          </cell>
          <cell r="VY2">
            <v>0</v>
          </cell>
          <cell r="VZ2">
            <v>0</v>
          </cell>
          <cell r="WA2">
            <v>0</v>
          </cell>
          <cell r="WB2">
            <v>0</v>
          </cell>
          <cell r="WC2">
            <v>0</v>
          </cell>
          <cell r="WD2">
            <v>0</v>
          </cell>
          <cell r="WE2">
            <v>0</v>
          </cell>
          <cell r="WF2">
            <v>0</v>
          </cell>
          <cell r="WG2">
            <v>0</v>
          </cell>
          <cell r="WH2">
            <v>0</v>
          </cell>
          <cell r="WI2">
            <v>0</v>
          </cell>
          <cell r="WJ2">
            <v>0</v>
          </cell>
          <cell r="WK2">
            <v>0</v>
          </cell>
          <cell r="WL2">
            <v>0</v>
          </cell>
          <cell r="WM2">
            <v>0</v>
          </cell>
          <cell r="WN2">
            <v>0</v>
          </cell>
          <cell r="WO2">
            <v>0</v>
          </cell>
          <cell r="WP2">
            <v>0</v>
          </cell>
          <cell r="WQ2">
            <v>0</v>
          </cell>
          <cell r="WR2">
            <v>0</v>
          </cell>
          <cell r="WS2">
            <v>0</v>
          </cell>
          <cell r="WT2">
            <v>0</v>
          </cell>
          <cell r="WU2">
            <v>0</v>
          </cell>
          <cell r="WV2">
            <v>0</v>
          </cell>
          <cell r="WW2">
            <v>0</v>
          </cell>
          <cell r="WX2">
            <v>0</v>
          </cell>
          <cell r="WY2">
            <v>0</v>
          </cell>
          <cell r="WZ2">
            <v>0</v>
          </cell>
          <cell r="XA2">
            <v>0</v>
          </cell>
          <cell r="XB2">
            <v>0</v>
          </cell>
          <cell r="XC2">
            <v>0</v>
          </cell>
          <cell r="XD2">
            <v>0</v>
          </cell>
          <cell r="XE2">
            <v>0</v>
          </cell>
          <cell r="XF2">
            <v>0</v>
          </cell>
          <cell r="XG2">
            <v>0</v>
          </cell>
          <cell r="XH2">
            <v>0</v>
          </cell>
          <cell r="XI2">
            <v>0</v>
          </cell>
          <cell r="XJ2">
            <v>0</v>
          </cell>
          <cell r="XK2">
            <v>0</v>
          </cell>
          <cell r="XL2">
            <v>0</v>
          </cell>
          <cell r="XM2">
            <v>0</v>
          </cell>
          <cell r="XN2">
            <v>0</v>
          </cell>
          <cell r="XO2">
            <v>0</v>
          </cell>
          <cell r="XP2">
            <v>0</v>
          </cell>
          <cell r="XQ2">
            <v>0</v>
          </cell>
          <cell r="XR2">
            <v>0</v>
          </cell>
          <cell r="XS2">
            <v>0</v>
          </cell>
          <cell r="XT2">
            <v>0</v>
          </cell>
          <cell r="XU2">
            <v>0</v>
          </cell>
          <cell r="XV2">
            <v>0</v>
          </cell>
          <cell r="XW2">
            <v>0</v>
          </cell>
          <cell r="XX2">
            <v>0</v>
          </cell>
          <cell r="XY2">
            <v>0</v>
          </cell>
          <cell r="XZ2">
            <v>0</v>
          </cell>
          <cell r="YA2">
            <v>0</v>
          </cell>
          <cell r="YB2">
            <v>0</v>
          </cell>
          <cell r="YC2">
            <v>0</v>
          </cell>
          <cell r="YD2">
            <v>0</v>
          </cell>
          <cell r="YE2">
            <v>0</v>
          </cell>
          <cell r="YF2">
            <v>0</v>
          </cell>
          <cell r="YG2">
            <v>0</v>
          </cell>
          <cell r="YH2">
            <v>0</v>
          </cell>
          <cell r="YI2">
            <v>0</v>
          </cell>
          <cell r="YJ2">
            <v>0</v>
          </cell>
          <cell r="YK2">
            <v>0</v>
          </cell>
          <cell r="YL2">
            <v>0</v>
          </cell>
          <cell r="YM2">
            <v>0</v>
          </cell>
          <cell r="YN2">
            <v>0</v>
          </cell>
          <cell r="YO2">
            <v>0</v>
          </cell>
          <cell r="YP2">
            <v>0</v>
          </cell>
          <cell r="YQ2">
            <v>0</v>
          </cell>
          <cell r="YR2">
            <v>0</v>
          </cell>
          <cell r="YS2">
            <v>0</v>
          </cell>
          <cell r="YT2">
            <v>0</v>
          </cell>
          <cell r="YU2">
            <v>0</v>
          </cell>
          <cell r="YV2">
            <v>0</v>
          </cell>
          <cell r="YW2">
            <v>0</v>
          </cell>
          <cell r="YX2">
            <v>0</v>
          </cell>
          <cell r="YY2">
            <v>0</v>
          </cell>
          <cell r="YZ2">
            <v>0</v>
          </cell>
          <cell r="ZA2">
            <v>0</v>
          </cell>
          <cell r="ZB2">
            <v>0</v>
          </cell>
          <cell r="ZC2">
            <v>0</v>
          </cell>
          <cell r="ZD2">
            <v>0</v>
          </cell>
          <cell r="ZE2">
            <v>0</v>
          </cell>
          <cell r="ZF2">
            <v>0</v>
          </cell>
          <cell r="ZG2">
            <v>0</v>
          </cell>
          <cell r="ZH2">
            <v>0</v>
          </cell>
          <cell r="ZI2">
            <v>0</v>
          </cell>
          <cell r="ZJ2">
            <v>0</v>
          </cell>
          <cell r="ZK2">
            <v>0</v>
          </cell>
          <cell r="ZL2">
            <v>0</v>
          </cell>
          <cell r="ZM2">
            <v>0</v>
          </cell>
          <cell r="ZN2">
            <v>0</v>
          </cell>
          <cell r="ZO2">
            <v>0</v>
          </cell>
          <cell r="ZP2">
            <v>0</v>
          </cell>
          <cell r="ZQ2">
            <v>0</v>
          </cell>
          <cell r="ZR2">
            <v>0</v>
          </cell>
          <cell r="ZS2">
            <v>0</v>
          </cell>
          <cell r="ZT2">
            <v>0</v>
          </cell>
          <cell r="ZU2">
            <v>0</v>
          </cell>
          <cell r="ZV2">
            <v>0</v>
          </cell>
          <cell r="ZW2">
            <v>0</v>
          </cell>
          <cell r="ZX2">
            <v>0</v>
          </cell>
          <cell r="ZY2">
            <v>0</v>
          </cell>
          <cell r="ZZ2">
            <v>0</v>
          </cell>
          <cell r="AAA2">
            <v>0</v>
          </cell>
          <cell r="AAB2">
            <v>0</v>
          </cell>
          <cell r="AAC2">
            <v>0</v>
          </cell>
          <cell r="AAD2">
            <v>0</v>
          </cell>
          <cell r="AAE2">
            <v>0</v>
          </cell>
          <cell r="AAF2">
            <v>0</v>
          </cell>
          <cell r="AAG2">
            <v>0</v>
          </cell>
          <cell r="AAH2">
            <v>0</v>
          </cell>
          <cell r="AAI2">
            <v>0</v>
          </cell>
          <cell r="AAJ2">
            <v>0</v>
          </cell>
          <cell r="AAK2">
            <v>0</v>
          </cell>
          <cell r="AAL2">
            <v>0</v>
          </cell>
          <cell r="AAM2">
            <v>0</v>
          </cell>
          <cell r="AAN2">
            <v>0</v>
          </cell>
          <cell r="AAO2">
            <v>0</v>
          </cell>
          <cell r="AAP2">
            <v>0</v>
          </cell>
          <cell r="AAQ2">
            <v>0</v>
          </cell>
          <cell r="AAR2">
            <v>0</v>
          </cell>
          <cell r="AAS2">
            <v>0</v>
          </cell>
          <cell r="AAT2">
            <v>0</v>
          </cell>
          <cell r="AAU2">
            <v>0</v>
          </cell>
          <cell r="AAV2">
            <v>0</v>
          </cell>
          <cell r="AAW2">
            <v>0</v>
          </cell>
          <cell r="AAX2">
            <v>0</v>
          </cell>
          <cell r="AAY2">
            <v>0</v>
          </cell>
          <cell r="AAZ2">
            <v>0</v>
          </cell>
          <cell r="ABA2">
            <v>0</v>
          </cell>
          <cell r="ABB2">
            <v>0</v>
          </cell>
          <cell r="ABC2">
            <v>0</v>
          </cell>
          <cell r="ABD2">
            <v>0</v>
          </cell>
          <cell r="ABE2">
            <v>0</v>
          </cell>
          <cell r="ABF2">
            <v>0</v>
          </cell>
          <cell r="ABG2">
            <v>0</v>
          </cell>
          <cell r="ABH2">
            <v>0</v>
          </cell>
          <cell r="ABI2">
            <v>0</v>
          </cell>
          <cell r="ABJ2">
            <v>0</v>
          </cell>
          <cell r="ABK2">
            <v>0</v>
          </cell>
          <cell r="ABL2">
            <v>0</v>
          </cell>
          <cell r="ABM2">
            <v>0</v>
          </cell>
          <cell r="ABN2">
            <v>0</v>
          </cell>
          <cell r="ABO2">
            <v>0</v>
          </cell>
          <cell r="ABP2">
            <v>0</v>
          </cell>
          <cell r="ABQ2">
            <v>0</v>
          </cell>
          <cell r="ABR2">
            <v>0</v>
          </cell>
          <cell r="ABS2">
            <v>0</v>
          </cell>
          <cell r="ABT2">
            <v>0</v>
          </cell>
          <cell r="ABU2">
            <v>0</v>
          </cell>
          <cell r="ABV2">
            <v>0</v>
          </cell>
          <cell r="ABW2">
            <v>0</v>
          </cell>
          <cell r="ABX2">
            <v>0</v>
          </cell>
          <cell r="ABY2">
            <v>0</v>
          </cell>
          <cell r="ABZ2">
            <v>0</v>
          </cell>
          <cell r="ACA2">
            <v>0</v>
          </cell>
          <cell r="ACB2">
            <v>0</v>
          </cell>
          <cell r="ACC2">
            <v>0</v>
          </cell>
          <cell r="ACD2">
            <v>0</v>
          </cell>
          <cell r="ACE2">
            <v>0</v>
          </cell>
          <cell r="ACF2">
            <v>0</v>
          </cell>
          <cell r="ACG2">
            <v>0</v>
          </cell>
          <cell r="ACH2">
            <v>0</v>
          </cell>
          <cell r="ACI2">
            <v>0</v>
          </cell>
          <cell r="ACJ2">
            <v>0</v>
          </cell>
          <cell r="ACK2">
            <v>0</v>
          </cell>
          <cell r="ACL2">
            <v>0</v>
          </cell>
          <cell r="ACM2">
            <v>0</v>
          </cell>
          <cell r="ACN2">
            <v>0</v>
          </cell>
          <cell r="ACO2">
            <v>0</v>
          </cell>
          <cell r="ACP2">
            <v>0</v>
          </cell>
          <cell r="ACQ2">
            <v>0</v>
          </cell>
          <cell r="ACR2">
            <v>0</v>
          </cell>
          <cell r="ACS2">
            <v>0</v>
          </cell>
          <cell r="ACT2">
            <v>0</v>
          </cell>
          <cell r="ACU2">
            <v>0</v>
          </cell>
          <cell r="ACV2">
            <v>0</v>
          </cell>
          <cell r="ACW2">
            <v>0</v>
          </cell>
          <cell r="ACX2">
            <v>0</v>
          </cell>
          <cell r="ACY2">
            <v>0</v>
          </cell>
          <cell r="ACZ2">
            <v>0</v>
          </cell>
          <cell r="ADA2">
            <v>0</v>
          </cell>
          <cell r="ADB2">
            <v>0</v>
          </cell>
          <cell r="ADC2">
            <v>0</v>
          </cell>
          <cell r="ADD2">
            <v>0</v>
          </cell>
          <cell r="ADE2">
            <v>0</v>
          </cell>
          <cell r="ADF2">
            <v>0</v>
          </cell>
          <cell r="ADG2">
            <v>0</v>
          </cell>
          <cell r="ADH2">
            <v>0</v>
          </cell>
          <cell r="ADI2">
            <v>0</v>
          </cell>
          <cell r="ADJ2">
            <v>0</v>
          </cell>
          <cell r="ADK2">
            <v>0</v>
          </cell>
          <cell r="ADL2">
            <v>0</v>
          </cell>
          <cell r="ADM2">
            <v>0</v>
          </cell>
          <cell r="ADN2">
            <v>0</v>
          </cell>
          <cell r="ADO2">
            <v>0</v>
          </cell>
          <cell r="ADP2">
            <v>0</v>
          </cell>
          <cell r="ADQ2">
            <v>0</v>
          </cell>
          <cell r="ADR2">
            <v>0</v>
          </cell>
          <cell r="ADS2">
            <v>0</v>
          </cell>
          <cell r="ADT2">
            <v>0</v>
          </cell>
          <cell r="ADU2">
            <v>0</v>
          </cell>
          <cell r="ADV2">
            <v>0</v>
          </cell>
          <cell r="ADW2">
            <v>0</v>
          </cell>
          <cell r="ADX2">
            <v>0</v>
          </cell>
          <cell r="ADY2">
            <v>0</v>
          </cell>
          <cell r="ADZ2">
            <v>0</v>
          </cell>
          <cell r="AEA2">
            <v>0</v>
          </cell>
          <cell r="AEB2">
            <v>0</v>
          </cell>
          <cell r="AEC2">
            <v>0</v>
          </cell>
          <cell r="AED2">
            <v>0</v>
          </cell>
          <cell r="AEE2">
            <v>0</v>
          </cell>
          <cell r="AEF2">
            <v>0</v>
          </cell>
          <cell r="AEG2">
            <v>0</v>
          </cell>
          <cell r="AEH2">
            <v>0</v>
          </cell>
          <cell r="AEI2">
            <v>0</v>
          </cell>
          <cell r="AEJ2">
            <v>0</v>
          </cell>
          <cell r="AEK2">
            <v>0</v>
          </cell>
          <cell r="AEL2">
            <v>0</v>
          </cell>
          <cell r="AEM2">
            <v>0</v>
          </cell>
          <cell r="AEN2">
            <v>0</v>
          </cell>
          <cell r="AEO2">
            <v>0</v>
          </cell>
          <cell r="AEP2">
            <v>0</v>
          </cell>
          <cell r="AEQ2">
            <v>0</v>
          </cell>
          <cell r="AER2">
            <v>0</v>
          </cell>
          <cell r="AES2">
            <v>0</v>
          </cell>
          <cell r="AET2">
            <v>0</v>
          </cell>
          <cell r="AEU2">
            <v>0</v>
          </cell>
          <cell r="AEV2">
            <v>0</v>
          </cell>
          <cell r="AEW2">
            <v>0</v>
          </cell>
          <cell r="AEX2">
            <v>0</v>
          </cell>
          <cell r="AEY2">
            <v>0</v>
          </cell>
          <cell r="AEZ2">
            <v>0</v>
          </cell>
          <cell r="AFA2">
            <v>0</v>
          </cell>
          <cell r="AFB2">
            <v>0</v>
          </cell>
          <cell r="AFC2">
            <v>0</v>
          </cell>
          <cell r="AFD2">
            <v>0</v>
          </cell>
          <cell r="AFE2">
            <v>0</v>
          </cell>
          <cell r="AFF2">
            <v>0</v>
          </cell>
          <cell r="AFG2">
            <v>0</v>
          </cell>
          <cell r="AFH2">
            <v>0</v>
          </cell>
          <cell r="AFI2">
            <v>0</v>
          </cell>
          <cell r="AFJ2">
            <v>0</v>
          </cell>
          <cell r="AFK2">
            <v>0</v>
          </cell>
          <cell r="AFL2">
            <v>0</v>
          </cell>
          <cell r="AFM2">
            <v>0</v>
          </cell>
          <cell r="AFN2">
            <v>0</v>
          </cell>
          <cell r="AFO2">
            <v>0</v>
          </cell>
          <cell r="AFP2">
            <v>0</v>
          </cell>
          <cell r="AFQ2">
            <v>0</v>
          </cell>
          <cell r="AFR2">
            <v>0</v>
          </cell>
          <cell r="AFS2">
            <v>0</v>
          </cell>
          <cell r="AFT2">
            <v>0</v>
          </cell>
          <cell r="AFU2">
            <v>0</v>
          </cell>
          <cell r="AFV2">
            <v>0</v>
          </cell>
          <cell r="AFW2">
            <v>0</v>
          </cell>
          <cell r="AFX2">
            <v>0</v>
          </cell>
          <cell r="AFY2">
            <v>0</v>
          </cell>
          <cell r="AFZ2">
            <v>0</v>
          </cell>
          <cell r="AGA2">
            <v>0</v>
          </cell>
          <cell r="AGB2">
            <v>0</v>
          </cell>
          <cell r="AGC2">
            <v>0</v>
          </cell>
          <cell r="AGD2">
            <v>0</v>
          </cell>
          <cell r="AGE2">
            <v>0</v>
          </cell>
          <cell r="AGF2">
            <v>0</v>
          </cell>
          <cell r="AGG2">
            <v>0</v>
          </cell>
          <cell r="AGH2">
            <v>0</v>
          </cell>
          <cell r="AGI2">
            <v>0</v>
          </cell>
          <cell r="AGJ2">
            <v>0</v>
          </cell>
          <cell r="AGK2">
            <v>0</v>
          </cell>
          <cell r="AGL2">
            <v>0</v>
          </cell>
          <cell r="AGM2">
            <v>0</v>
          </cell>
          <cell r="AGN2">
            <v>0</v>
          </cell>
          <cell r="AGO2">
            <v>0</v>
          </cell>
          <cell r="AGP2">
            <v>0</v>
          </cell>
          <cell r="AGQ2">
            <v>0</v>
          </cell>
          <cell r="AGR2">
            <v>0</v>
          </cell>
          <cell r="AGS2">
            <v>0</v>
          </cell>
          <cell r="AGT2">
            <v>0</v>
          </cell>
          <cell r="AGU2">
            <v>0</v>
          </cell>
          <cell r="AGV2">
            <v>0</v>
          </cell>
          <cell r="AGW2">
            <v>0</v>
          </cell>
          <cell r="AGX2">
            <v>0</v>
          </cell>
          <cell r="AGY2">
            <v>0</v>
          </cell>
          <cell r="AGZ2">
            <v>0</v>
          </cell>
          <cell r="AHA2">
            <v>0</v>
          </cell>
          <cell r="AHB2">
            <v>0</v>
          </cell>
          <cell r="AHC2">
            <v>0</v>
          </cell>
          <cell r="AHD2">
            <v>0</v>
          </cell>
          <cell r="AHE2">
            <v>0</v>
          </cell>
          <cell r="AHF2">
            <v>0</v>
          </cell>
          <cell r="AHG2">
            <v>0</v>
          </cell>
          <cell r="AHH2">
            <v>0</v>
          </cell>
          <cell r="AHI2">
            <v>0</v>
          </cell>
          <cell r="AHJ2">
            <v>0</v>
          </cell>
          <cell r="AHK2">
            <v>0</v>
          </cell>
          <cell r="AHL2">
            <v>0</v>
          </cell>
          <cell r="AHM2">
            <v>0</v>
          </cell>
          <cell r="AHN2">
            <v>0</v>
          </cell>
          <cell r="AHO2">
            <v>0</v>
          </cell>
          <cell r="AHP2">
            <v>0</v>
          </cell>
          <cell r="AHQ2">
            <v>0</v>
          </cell>
          <cell r="AHR2">
            <v>0</v>
          </cell>
          <cell r="AHS2">
            <v>0</v>
          </cell>
          <cell r="AHT2">
            <v>0</v>
          </cell>
          <cell r="AHU2">
            <v>0</v>
          </cell>
          <cell r="AHV2">
            <v>0</v>
          </cell>
          <cell r="AHW2">
            <v>0</v>
          </cell>
          <cell r="AHX2">
            <v>0</v>
          </cell>
          <cell r="AHY2">
            <v>0</v>
          </cell>
          <cell r="AHZ2">
            <v>0</v>
          </cell>
          <cell r="AIA2">
            <v>0</v>
          </cell>
          <cell r="AIB2">
            <v>0</v>
          </cell>
          <cell r="AIC2">
            <v>0</v>
          </cell>
          <cell r="AID2">
            <v>0</v>
          </cell>
          <cell r="AIE2">
            <v>0</v>
          </cell>
          <cell r="AIF2">
            <v>0</v>
          </cell>
          <cell r="AIG2">
            <v>0</v>
          </cell>
          <cell r="AIH2">
            <v>0</v>
          </cell>
          <cell r="AII2">
            <v>0</v>
          </cell>
          <cell r="AIJ2">
            <v>0</v>
          </cell>
          <cell r="AIK2">
            <v>0</v>
          </cell>
          <cell r="AIL2">
            <v>0</v>
          </cell>
          <cell r="AIM2">
            <v>0</v>
          </cell>
          <cell r="AIN2">
            <v>0</v>
          </cell>
          <cell r="AIO2">
            <v>0</v>
          </cell>
          <cell r="AIP2">
            <v>0</v>
          </cell>
          <cell r="AIQ2">
            <v>0</v>
          </cell>
          <cell r="AIR2">
            <v>0</v>
          </cell>
          <cell r="AIS2">
            <v>0</v>
          </cell>
          <cell r="AIT2">
            <v>0</v>
          </cell>
          <cell r="AIU2">
            <v>0</v>
          </cell>
          <cell r="AIV2">
            <v>0</v>
          </cell>
          <cell r="AIW2">
            <v>0</v>
          </cell>
          <cell r="AIX2">
            <v>0</v>
          </cell>
          <cell r="AIY2">
            <v>0</v>
          </cell>
          <cell r="AIZ2">
            <v>0</v>
          </cell>
          <cell r="AJA2">
            <v>0</v>
          </cell>
          <cell r="AJB2">
            <v>0</v>
          </cell>
          <cell r="AJC2">
            <v>0</v>
          </cell>
          <cell r="AJD2">
            <v>0</v>
          </cell>
          <cell r="AJE2">
            <v>0</v>
          </cell>
          <cell r="AJF2">
            <v>0</v>
          </cell>
          <cell r="AJG2">
            <v>0</v>
          </cell>
          <cell r="AJH2">
            <v>0</v>
          </cell>
          <cell r="AJI2">
            <v>0</v>
          </cell>
          <cell r="AJJ2">
            <v>0</v>
          </cell>
          <cell r="AJK2">
            <v>0</v>
          </cell>
          <cell r="AJL2">
            <v>0</v>
          </cell>
          <cell r="AJM2">
            <v>0</v>
          </cell>
          <cell r="AJN2">
            <v>0</v>
          </cell>
          <cell r="AJO2">
            <v>0</v>
          </cell>
          <cell r="AJP2">
            <v>0</v>
          </cell>
          <cell r="AJQ2">
            <v>0</v>
          </cell>
          <cell r="AJR2">
            <v>0</v>
          </cell>
          <cell r="AJS2">
            <v>0</v>
          </cell>
          <cell r="AJT2">
            <v>0</v>
          </cell>
          <cell r="AJU2">
            <v>0</v>
          </cell>
          <cell r="AJV2">
            <v>0</v>
          </cell>
          <cell r="AJW2">
            <v>0</v>
          </cell>
          <cell r="AJX2">
            <v>0</v>
          </cell>
          <cell r="AJY2">
            <v>0</v>
          </cell>
          <cell r="AJZ2">
            <v>0</v>
          </cell>
          <cell r="AKA2">
            <v>0</v>
          </cell>
          <cell r="AKB2">
            <v>0</v>
          </cell>
          <cell r="AKC2">
            <v>0</v>
          </cell>
          <cell r="AKD2">
            <v>0</v>
          </cell>
          <cell r="AKE2">
            <v>0</v>
          </cell>
          <cell r="AKF2">
            <v>0</v>
          </cell>
          <cell r="AKG2">
            <v>0</v>
          </cell>
          <cell r="AKH2">
            <v>0</v>
          </cell>
          <cell r="AKI2">
            <v>0</v>
          </cell>
          <cell r="AKJ2">
            <v>0</v>
          </cell>
          <cell r="AKK2">
            <v>0</v>
          </cell>
          <cell r="AKL2">
            <v>0</v>
          </cell>
          <cell r="AKM2">
            <v>0</v>
          </cell>
          <cell r="AKN2">
            <v>0</v>
          </cell>
          <cell r="AKO2">
            <v>0</v>
          </cell>
          <cell r="AKP2">
            <v>0</v>
          </cell>
          <cell r="AKQ2">
            <v>0</v>
          </cell>
          <cell r="AKR2">
            <v>0</v>
          </cell>
          <cell r="AKS2">
            <v>0</v>
          </cell>
          <cell r="AKT2">
            <v>0</v>
          </cell>
          <cell r="AKU2">
            <v>0</v>
          </cell>
          <cell r="AKV2">
            <v>0</v>
          </cell>
          <cell r="AKW2">
            <v>0</v>
          </cell>
          <cell r="AKX2">
            <v>0</v>
          </cell>
          <cell r="AKY2">
            <v>0</v>
          </cell>
          <cell r="AKZ2">
            <v>0</v>
          </cell>
          <cell r="ALA2">
            <v>0</v>
          </cell>
          <cell r="ALB2">
            <v>0</v>
          </cell>
          <cell r="ALC2">
            <v>0</v>
          </cell>
          <cell r="ALD2">
            <v>0</v>
          </cell>
          <cell r="ALE2">
            <v>0</v>
          </cell>
          <cell r="ALF2">
            <v>0</v>
          </cell>
          <cell r="ALG2">
            <v>0</v>
          </cell>
          <cell r="ALH2">
            <v>0</v>
          </cell>
          <cell r="ALI2">
            <v>0</v>
          </cell>
          <cell r="ALJ2">
            <v>0</v>
          </cell>
          <cell r="ALK2">
            <v>0</v>
          </cell>
          <cell r="ALL2">
            <v>0</v>
          </cell>
          <cell r="ALM2">
            <v>0</v>
          </cell>
          <cell r="ALN2">
            <v>0</v>
          </cell>
          <cell r="ALO2">
            <v>0</v>
          </cell>
          <cell r="ALP2">
            <v>0</v>
          </cell>
          <cell r="ALQ2">
            <v>0</v>
          </cell>
          <cell r="ALR2">
            <v>0</v>
          </cell>
          <cell r="ALS2">
            <v>0</v>
          </cell>
          <cell r="ALT2">
            <v>0</v>
          </cell>
          <cell r="ALU2">
            <v>0</v>
          </cell>
          <cell r="ALV2">
            <v>0</v>
          </cell>
        </row>
        <row r="3"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  <cell r="IA3">
            <v>0</v>
          </cell>
          <cell r="IB3">
            <v>0</v>
          </cell>
          <cell r="IC3">
            <v>0</v>
          </cell>
          <cell r="ID3">
            <v>0</v>
          </cell>
          <cell r="IE3">
            <v>0</v>
          </cell>
          <cell r="IF3">
            <v>0</v>
          </cell>
          <cell r="IG3">
            <v>0</v>
          </cell>
          <cell r="IH3">
            <v>0</v>
          </cell>
          <cell r="II3">
            <v>0</v>
          </cell>
          <cell r="IJ3">
            <v>0</v>
          </cell>
          <cell r="IK3">
            <v>0</v>
          </cell>
          <cell r="IL3">
            <v>0</v>
          </cell>
          <cell r="IM3">
            <v>0</v>
          </cell>
          <cell r="IN3">
            <v>0</v>
          </cell>
          <cell r="IO3">
            <v>0</v>
          </cell>
          <cell r="IP3">
            <v>0</v>
          </cell>
          <cell r="IQ3">
            <v>0</v>
          </cell>
          <cell r="IR3">
            <v>0</v>
          </cell>
          <cell r="IS3">
            <v>0</v>
          </cell>
          <cell r="IT3">
            <v>0</v>
          </cell>
          <cell r="IU3">
            <v>0</v>
          </cell>
          <cell r="IV3">
            <v>0</v>
          </cell>
          <cell r="IW3">
            <v>0</v>
          </cell>
          <cell r="IX3">
            <v>0</v>
          </cell>
          <cell r="IY3">
            <v>0</v>
          </cell>
          <cell r="IZ3">
            <v>0</v>
          </cell>
          <cell r="JA3">
            <v>0</v>
          </cell>
          <cell r="JB3">
            <v>0</v>
          </cell>
          <cell r="JC3">
            <v>0</v>
          </cell>
          <cell r="JD3">
            <v>0</v>
          </cell>
          <cell r="JE3">
            <v>0</v>
          </cell>
          <cell r="JF3">
            <v>0</v>
          </cell>
          <cell r="JG3">
            <v>0</v>
          </cell>
          <cell r="JH3">
            <v>0</v>
          </cell>
          <cell r="JI3">
            <v>0</v>
          </cell>
          <cell r="JJ3">
            <v>0</v>
          </cell>
          <cell r="JK3">
            <v>0</v>
          </cell>
          <cell r="JL3">
            <v>0</v>
          </cell>
          <cell r="JM3">
            <v>0</v>
          </cell>
          <cell r="JN3">
            <v>0</v>
          </cell>
          <cell r="JO3">
            <v>0</v>
          </cell>
          <cell r="JP3">
            <v>0</v>
          </cell>
          <cell r="JQ3">
            <v>0</v>
          </cell>
          <cell r="JR3">
            <v>0</v>
          </cell>
          <cell r="JS3">
            <v>0</v>
          </cell>
          <cell r="JT3">
            <v>0</v>
          </cell>
          <cell r="JU3">
            <v>0</v>
          </cell>
          <cell r="JV3">
            <v>0</v>
          </cell>
          <cell r="JW3">
            <v>0</v>
          </cell>
          <cell r="JX3">
            <v>0</v>
          </cell>
          <cell r="JY3">
            <v>0</v>
          </cell>
          <cell r="JZ3">
            <v>0</v>
          </cell>
          <cell r="KA3">
            <v>0</v>
          </cell>
          <cell r="KB3">
            <v>0</v>
          </cell>
          <cell r="KC3">
            <v>0</v>
          </cell>
          <cell r="KD3">
            <v>0</v>
          </cell>
          <cell r="KE3">
            <v>0</v>
          </cell>
          <cell r="KF3">
            <v>0</v>
          </cell>
          <cell r="KG3">
            <v>0</v>
          </cell>
          <cell r="KH3">
            <v>0</v>
          </cell>
          <cell r="KI3">
            <v>0</v>
          </cell>
          <cell r="KJ3">
            <v>0</v>
          </cell>
          <cell r="KK3">
            <v>0</v>
          </cell>
          <cell r="KL3">
            <v>0</v>
          </cell>
          <cell r="KM3">
            <v>0</v>
          </cell>
          <cell r="KN3">
            <v>0</v>
          </cell>
          <cell r="KO3">
            <v>0</v>
          </cell>
          <cell r="KP3">
            <v>0</v>
          </cell>
          <cell r="KQ3">
            <v>0</v>
          </cell>
          <cell r="KR3">
            <v>0</v>
          </cell>
          <cell r="KS3">
            <v>0</v>
          </cell>
          <cell r="KT3">
            <v>0</v>
          </cell>
          <cell r="KU3">
            <v>0</v>
          </cell>
          <cell r="KV3">
            <v>0</v>
          </cell>
          <cell r="KW3">
            <v>0</v>
          </cell>
          <cell r="KX3">
            <v>0</v>
          </cell>
          <cell r="KY3">
            <v>0</v>
          </cell>
          <cell r="KZ3">
            <v>0</v>
          </cell>
          <cell r="LA3">
            <v>0</v>
          </cell>
          <cell r="LB3">
            <v>0</v>
          </cell>
          <cell r="LC3">
            <v>0</v>
          </cell>
          <cell r="LD3">
            <v>0</v>
          </cell>
          <cell r="LE3">
            <v>0</v>
          </cell>
          <cell r="LF3">
            <v>0</v>
          </cell>
          <cell r="LG3">
            <v>0</v>
          </cell>
          <cell r="LH3">
            <v>0</v>
          </cell>
          <cell r="LI3">
            <v>0</v>
          </cell>
          <cell r="LJ3">
            <v>0</v>
          </cell>
          <cell r="LK3">
            <v>0</v>
          </cell>
          <cell r="LL3">
            <v>0</v>
          </cell>
          <cell r="LM3">
            <v>0</v>
          </cell>
          <cell r="LN3">
            <v>0</v>
          </cell>
          <cell r="LO3">
            <v>0</v>
          </cell>
          <cell r="LP3">
            <v>0</v>
          </cell>
          <cell r="LQ3">
            <v>0</v>
          </cell>
          <cell r="LR3">
            <v>0</v>
          </cell>
          <cell r="LS3">
            <v>0</v>
          </cell>
          <cell r="LT3">
            <v>0</v>
          </cell>
          <cell r="LU3">
            <v>0</v>
          </cell>
          <cell r="LV3">
            <v>0</v>
          </cell>
          <cell r="LW3">
            <v>0</v>
          </cell>
          <cell r="LX3">
            <v>0</v>
          </cell>
          <cell r="LY3">
            <v>0</v>
          </cell>
          <cell r="LZ3">
            <v>0</v>
          </cell>
          <cell r="MA3">
            <v>0</v>
          </cell>
          <cell r="MB3">
            <v>0</v>
          </cell>
          <cell r="MC3">
            <v>0</v>
          </cell>
          <cell r="MD3">
            <v>0</v>
          </cell>
          <cell r="ME3">
            <v>0</v>
          </cell>
          <cell r="MF3">
            <v>0</v>
          </cell>
          <cell r="MG3">
            <v>0</v>
          </cell>
          <cell r="MH3">
            <v>0</v>
          </cell>
          <cell r="MI3">
            <v>0</v>
          </cell>
          <cell r="MJ3">
            <v>0</v>
          </cell>
          <cell r="MK3">
            <v>0</v>
          </cell>
          <cell r="ML3">
            <v>0</v>
          </cell>
          <cell r="MM3">
            <v>0</v>
          </cell>
          <cell r="MN3">
            <v>0</v>
          </cell>
          <cell r="MO3">
            <v>0</v>
          </cell>
          <cell r="MP3">
            <v>0</v>
          </cell>
          <cell r="MQ3">
            <v>0</v>
          </cell>
          <cell r="MR3">
            <v>0</v>
          </cell>
          <cell r="MS3">
            <v>0</v>
          </cell>
          <cell r="MT3">
            <v>0</v>
          </cell>
          <cell r="MU3">
            <v>0</v>
          </cell>
          <cell r="MV3">
            <v>0</v>
          </cell>
          <cell r="MW3">
            <v>0</v>
          </cell>
          <cell r="MX3">
            <v>0</v>
          </cell>
          <cell r="MY3">
            <v>0</v>
          </cell>
          <cell r="MZ3">
            <v>0</v>
          </cell>
          <cell r="NA3">
            <v>0</v>
          </cell>
          <cell r="NB3">
            <v>0</v>
          </cell>
          <cell r="NC3">
            <v>0</v>
          </cell>
          <cell r="ND3">
            <v>0</v>
          </cell>
          <cell r="NE3">
            <v>0</v>
          </cell>
          <cell r="NF3">
            <v>0</v>
          </cell>
          <cell r="NG3">
            <v>0</v>
          </cell>
          <cell r="NH3">
            <v>0</v>
          </cell>
          <cell r="NI3">
            <v>0</v>
          </cell>
          <cell r="NJ3">
            <v>0</v>
          </cell>
          <cell r="NK3">
            <v>0</v>
          </cell>
          <cell r="NL3">
            <v>0</v>
          </cell>
          <cell r="NM3">
            <v>0</v>
          </cell>
          <cell r="NN3">
            <v>0</v>
          </cell>
          <cell r="NO3">
            <v>0</v>
          </cell>
          <cell r="NP3">
            <v>0</v>
          </cell>
          <cell r="NQ3">
            <v>0</v>
          </cell>
          <cell r="NR3">
            <v>0</v>
          </cell>
          <cell r="NS3">
            <v>0</v>
          </cell>
          <cell r="NT3">
            <v>0</v>
          </cell>
          <cell r="NU3">
            <v>0</v>
          </cell>
          <cell r="NV3">
            <v>0</v>
          </cell>
          <cell r="NW3">
            <v>0</v>
          </cell>
          <cell r="NX3">
            <v>0</v>
          </cell>
          <cell r="NY3">
            <v>0</v>
          </cell>
          <cell r="NZ3">
            <v>0</v>
          </cell>
          <cell r="OA3">
            <v>0</v>
          </cell>
          <cell r="OB3">
            <v>0</v>
          </cell>
          <cell r="OC3">
            <v>0</v>
          </cell>
          <cell r="OD3">
            <v>0</v>
          </cell>
          <cell r="OE3">
            <v>0</v>
          </cell>
          <cell r="OF3">
            <v>0</v>
          </cell>
          <cell r="OG3">
            <v>0</v>
          </cell>
          <cell r="OH3">
            <v>0</v>
          </cell>
          <cell r="OI3">
            <v>0</v>
          </cell>
          <cell r="OJ3">
            <v>0</v>
          </cell>
          <cell r="OK3">
            <v>0</v>
          </cell>
          <cell r="OL3">
            <v>0</v>
          </cell>
          <cell r="OM3">
            <v>0</v>
          </cell>
          <cell r="ON3">
            <v>0</v>
          </cell>
          <cell r="OO3">
            <v>0</v>
          </cell>
          <cell r="OP3">
            <v>0</v>
          </cell>
          <cell r="OQ3">
            <v>0</v>
          </cell>
          <cell r="OR3">
            <v>0</v>
          </cell>
          <cell r="OS3">
            <v>0</v>
          </cell>
          <cell r="OT3">
            <v>0</v>
          </cell>
          <cell r="OU3">
            <v>0</v>
          </cell>
          <cell r="OV3">
            <v>0</v>
          </cell>
          <cell r="OW3">
            <v>0</v>
          </cell>
          <cell r="OX3">
            <v>0</v>
          </cell>
          <cell r="OY3">
            <v>0</v>
          </cell>
          <cell r="OZ3">
            <v>0</v>
          </cell>
          <cell r="PA3">
            <v>0</v>
          </cell>
          <cell r="PB3">
            <v>0</v>
          </cell>
          <cell r="PC3">
            <v>0</v>
          </cell>
          <cell r="PD3">
            <v>0</v>
          </cell>
          <cell r="PE3">
            <v>0</v>
          </cell>
          <cell r="PF3">
            <v>0</v>
          </cell>
          <cell r="PG3">
            <v>0</v>
          </cell>
          <cell r="PH3">
            <v>0</v>
          </cell>
          <cell r="PI3">
            <v>0</v>
          </cell>
          <cell r="PJ3">
            <v>0</v>
          </cell>
          <cell r="PK3">
            <v>0</v>
          </cell>
          <cell r="PL3">
            <v>0</v>
          </cell>
          <cell r="PM3">
            <v>0</v>
          </cell>
          <cell r="PN3">
            <v>0</v>
          </cell>
          <cell r="PO3">
            <v>0</v>
          </cell>
          <cell r="PP3">
            <v>0</v>
          </cell>
          <cell r="PQ3">
            <v>0</v>
          </cell>
          <cell r="PR3">
            <v>0</v>
          </cell>
          <cell r="PS3">
            <v>0</v>
          </cell>
          <cell r="PT3">
            <v>0</v>
          </cell>
          <cell r="PU3">
            <v>0</v>
          </cell>
          <cell r="PV3">
            <v>0</v>
          </cell>
          <cell r="PW3">
            <v>0</v>
          </cell>
          <cell r="PX3">
            <v>0</v>
          </cell>
          <cell r="PY3">
            <v>0</v>
          </cell>
          <cell r="PZ3">
            <v>0</v>
          </cell>
          <cell r="QA3">
            <v>0</v>
          </cell>
          <cell r="QB3">
            <v>0</v>
          </cell>
          <cell r="QC3">
            <v>0</v>
          </cell>
          <cell r="QD3">
            <v>0</v>
          </cell>
          <cell r="QE3">
            <v>0</v>
          </cell>
          <cell r="QF3">
            <v>0</v>
          </cell>
          <cell r="QG3">
            <v>0</v>
          </cell>
          <cell r="QH3">
            <v>0</v>
          </cell>
          <cell r="QI3">
            <v>0</v>
          </cell>
          <cell r="QJ3">
            <v>0</v>
          </cell>
          <cell r="QK3">
            <v>0</v>
          </cell>
          <cell r="QL3">
            <v>0</v>
          </cell>
          <cell r="QM3">
            <v>0</v>
          </cell>
          <cell r="QN3">
            <v>0</v>
          </cell>
          <cell r="QO3">
            <v>0</v>
          </cell>
          <cell r="QP3">
            <v>0</v>
          </cell>
          <cell r="QQ3">
            <v>0</v>
          </cell>
          <cell r="QR3">
            <v>0</v>
          </cell>
          <cell r="QS3">
            <v>0</v>
          </cell>
          <cell r="QT3">
            <v>0</v>
          </cell>
          <cell r="QU3">
            <v>0</v>
          </cell>
          <cell r="QV3">
            <v>0</v>
          </cell>
          <cell r="QW3">
            <v>0</v>
          </cell>
          <cell r="QX3">
            <v>0</v>
          </cell>
          <cell r="QY3">
            <v>0</v>
          </cell>
          <cell r="QZ3">
            <v>0</v>
          </cell>
          <cell r="RA3">
            <v>0</v>
          </cell>
          <cell r="RB3">
            <v>0</v>
          </cell>
          <cell r="RC3">
            <v>0</v>
          </cell>
          <cell r="RD3">
            <v>0</v>
          </cell>
          <cell r="RE3">
            <v>0</v>
          </cell>
          <cell r="RF3">
            <v>0</v>
          </cell>
          <cell r="RG3">
            <v>0</v>
          </cell>
          <cell r="RH3">
            <v>0</v>
          </cell>
          <cell r="RI3">
            <v>0</v>
          </cell>
          <cell r="RJ3">
            <v>0</v>
          </cell>
          <cell r="RK3">
            <v>0</v>
          </cell>
          <cell r="RL3">
            <v>0</v>
          </cell>
          <cell r="RM3">
            <v>0</v>
          </cell>
          <cell r="RN3">
            <v>0</v>
          </cell>
          <cell r="RO3">
            <v>0</v>
          </cell>
          <cell r="RP3">
            <v>0</v>
          </cell>
          <cell r="RQ3">
            <v>0</v>
          </cell>
          <cell r="RR3">
            <v>0</v>
          </cell>
          <cell r="RS3">
            <v>0</v>
          </cell>
          <cell r="RT3">
            <v>0</v>
          </cell>
          <cell r="RU3">
            <v>0</v>
          </cell>
          <cell r="RV3">
            <v>0</v>
          </cell>
          <cell r="RW3">
            <v>0</v>
          </cell>
          <cell r="RX3">
            <v>0</v>
          </cell>
          <cell r="RY3">
            <v>0</v>
          </cell>
          <cell r="RZ3">
            <v>0</v>
          </cell>
          <cell r="SA3">
            <v>0</v>
          </cell>
          <cell r="SB3">
            <v>0</v>
          </cell>
          <cell r="SC3">
            <v>0</v>
          </cell>
          <cell r="SD3">
            <v>0</v>
          </cell>
          <cell r="SE3">
            <v>0</v>
          </cell>
          <cell r="SF3">
            <v>0</v>
          </cell>
          <cell r="SG3">
            <v>0</v>
          </cell>
          <cell r="SH3">
            <v>0</v>
          </cell>
          <cell r="SI3">
            <v>0</v>
          </cell>
          <cell r="SJ3">
            <v>0</v>
          </cell>
          <cell r="SK3">
            <v>0</v>
          </cell>
          <cell r="SL3">
            <v>0</v>
          </cell>
          <cell r="SM3">
            <v>0</v>
          </cell>
          <cell r="SN3">
            <v>0</v>
          </cell>
          <cell r="SO3">
            <v>0</v>
          </cell>
          <cell r="SP3">
            <v>0</v>
          </cell>
          <cell r="SQ3">
            <v>0</v>
          </cell>
          <cell r="SR3">
            <v>0</v>
          </cell>
          <cell r="SS3">
            <v>0</v>
          </cell>
          <cell r="ST3">
            <v>0</v>
          </cell>
          <cell r="SU3">
            <v>0</v>
          </cell>
          <cell r="SV3">
            <v>0</v>
          </cell>
          <cell r="SW3">
            <v>0</v>
          </cell>
          <cell r="SX3">
            <v>0</v>
          </cell>
          <cell r="SY3">
            <v>0</v>
          </cell>
          <cell r="SZ3">
            <v>0</v>
          </cell>
          <cell r="TA3">
            <v>0</v>
          </cell>
          <cell r="TB3">
            <v>0</v>
          </cell>
          <cell r="TC3">
            <v>0</v>
          </cell>
          <cell r="TD3">
            <v>0</v>
          </cell>
          <cell r="TE3">
            <v>0</v>
          </cell>
          <cell r="TF3">
            <v>0</v>
          </cell>
          <cell r="TG3">
            <v>0</v>
          </cell>
          <cell r="TH3">
            <v>0</v>
          </cell>
          <cell r="TI3">
            <v>0</v>
          </cell>
          <cell r="TJ3">
            <v>0</v>
          </cell>
          <cell r="TK3">
            <v>0</v>
          </cell>
          <cell r="TL3">
            <v>0</v>
          </cell>
          <cell r="TM3">
            <v>0</v>
          </cell>
          <cell r="TN3">
            <v>0</v>
          </cell>
          <cell r="TO3">
            <v>0</v>
          </cell>
          <cell r="TP3">
            <v>0</v>
          </cell>
          <cell r="TQ3">
            <v>0</v>
          </cell>
          <cell r="TR3">
            <v>0</v>
          </cell>
          <cell r="TS3">
            <v>0</v>
          </cell>
          <cell r="TT3">
            <v>0</v>
          </cell>
          <cell r="TU3">
            <v>0</v>
          </cell>
          <cell r="TV3">
            <v>0</v>
          </cell>
          <cell r="TW3">
            <v>0</v>
          </cell>
          <cell r="TX3">
            <v>0</v>
          </cell>
          <cell r="TY3">
            <v>0</v>
          </cell>
          <cell r="TZ3">
            <v>0</v>
          </cell>
          <cell r="UA3">
            <v>0</v>
          </cell>
          <cell r="UB3">
            <v>0</v>
          </cell>
          <cell r="UC3">
            <v>0</v>
          </cell>
          <cell r="UD3">
            <v>0</v>
          </cell>
          <cell r="UE3">
            <v>0</v>
          </cell>
          <cell r="UF3">
            <v>0</v>
          </cell>
          <cell r="UG3">
            <v>0</v>
          </cell>
          <cell r="UH3">
            <v>0</v>
          </cell>
          <cell r="UI3">
            <v>0</v>
          </cell>
          <cell r="UJ3">
            <v>0</v>
          </cell>
          <cell r="UK3">
            <v>0</v>
          </cell>
          <cell r="UL3">
            <v>0</v>
          </cell>
          <cell r="UM3">
            <v>0</v>
          </cell>
          <cell r="UN3">
            <v>0</v>
          </cell>
          <cell r="UO3">
            <v>0</v>
          </cell>
          <cell r="UP3">
            <v>0</v>
          </cell>
          <cell r="UQ3">
            <v>0</v>
          </cell>
          <cell r="UR3">
            <v>0</v>
          </cell>
          <cell r="US3">
            <v>0</v>
          </cell>
          <cell r="UT3">
            <v>0</v>
          </cell>
          <cell r="UU3">
            <v>0</v>
          </cell>
          <cell r="UV3">
            <v>0</v>
          </cell>
          <cell r="UW3">
            <v>0</v>
          </cell>
          <cell r="UX3">
            <v>0</v>
          </cell>
          <cell r="UY3">
            <v>0</v>
          </cell>
          <cell r="UZ3">
            <v>0</v>
          </cell>
          <cell r="VA3">
            <v>0</v>
          </cell>
          <cell r="VB3">
            <v>0</v>
          </cell>
          <cell r="VC3">
            <v>0</v>
          </cell>
          <cell r="VD3">
            <v>0</v>
          </cell>
          <cell r="VE3">
            <v>0</v>
          </cell>
          <cell r="VF3">
            <v>0</v>
          </cell>
          <cell r="VG3">
            <v>0</v>
          </cell>
          <cell r="VH3">
            <v>0</v>
          </cell>
          <cell r="VI3">
            <v>0</v>
          </cell>
          <cell r="VJ3">
            <v>0</v>
          </cell>
          <cell r="VK3">
            <v>0</v>
          </cell>
          <cell r="VL3">
            <v>0</v>
          </cell>
          <cell r="VM3">
            <v>0</v>
          </cell>
          <cell r="VN3">
            <v>0</v>
          </cell>
          <cell r="VO3">
            <v>0</v>
          </cell>
          <cell r="VP3">
            <v>0</v>
          </cell>
          <cell r="VQ3">
            <v>0</v>
          </cell>
          <cell r="VR3">
            <v>0</v>
          </cell>
          <cell r="VS3">
            <v>0</v>
          </cell>
          <cell r="VT3">
            <v>0</v>
          </cell>
          <cell r="VU3">
            <v>0</v>
          </cell>
          <cell r="VV3">
            <v>0</v>
          </cell>
          <cell r="VW3">
            <v>0</v>
          </cell>
          <cell r="VX3">
            <v>0</v>
          </cell>
          <cell r="VY3">
            <v>0</v>
          </cell>
          <cell r="VZ3">
            <v>0</v>
          </cell>
          <cell r="WA3">
            <v>0</v>
          </cell>
          <cell r="WB3">
            <v>0</v>
          </cell>
          <cell r="WC3">
            <v>0</v>
          </cell>
          <cell r="WD3">
            <v>0</v>
          </cell>
          <cell r="WE3">
            <v>0</v>
          </cell>
          <cell r="WF3">
            <v>0</v>
          </cell>
          <cell r="WG3">
            <v>0</v>
          </cell>
          <cell r="WH3">
            <v>0</v>
          </cell>
          <cell r="WI3">
            <v>0</v>
          </cell>
          <cell r="WJ3">
            <v>0</v>
          </cell>
          <cell r="WK3">
            <v>0</v>
          </cell>
          <cell r="WL3">
            <v>0</v>
          </cell>
          <cell r="WM3">
            <v>0</v>
          </cell>
          <cell r="WN3">
            <v>0</v>
          </cell>
          <cell r="WO3">
            <v>0</v>
          </cell>
          <cell r="WP3">
            <v>0</v>
          </cell>
          <cell r="WQ3">
            <v>0</v>
          </cell>
          <cell r="WR3">
            <v>0</v>
          </cell>
          <cell r="WS3">
            <v>0</v>
          </cell>
          <cell r="WT3">
            <v>0</v>
          </cell>
          <cell r="WU3">
            <v>0</v>
          </cell>
          <cell r="WV3">
            <v>0</v>
          </cell>
          <cell r="WW3">
            <v>0</v>
          </cell>
          <cell r="WX3">
            <v>0</v>
          </cell>
          <cell r="WY3">
            <v>0</v>
          </cell>
          <cell r="WZ3">
            <v>0</v>
          </cell>
          <cell r="XA3">
            <v>0</v>
          </cell>
          <cell r="XB3">
            <v>0</v>
          </cell>
          <cell r="XC3">
            <v>0</v>
          </cell>
          <cell r="XD3">
            <v>0</v>
          </cell>
          <cell r="XE3">
            <v>0</v>
          </cell>
          <cell r="XF3">
            <v>0</v>
          </cell>
          <cell r="XG3">
            <v>0</v>
          </cell>
          <cell r="XH3">
            <v>0</v>
          </cell>
          <cell r="XI3">
            <v>0</v>
          </cell>
          <cell r="XJ3">
            <v>0</v>
          </cell>
          <cell r="XK3">
            <v>0</v>
          </cell>
          <cell r="XL3">
            <v>0</v>
          </cell>
          <cell r="XM3">
            <v>0</v>
          </cell>
          <cell r="XN3">
            <v>0</v>
          </cell>
          <cell r="XO3">
            <v>0</v>
          </cell>
          <cell r="XP3">
            <v>0</v>
          </cell>
          <cell r="XQ3">
            <v>0</v>
          </cell>
          <cell r="XR3">
            <v>0</v>
          </cell>
          <cell r="XS3">
            <v>0</v>
          </cell>
          <cell r="XT3">
            <v>0</v>
          </cell>
          <cell r="XU3">
            <v>0</v>
          </cell>
          <cell r="XV3">
            <v>0</v>
          </cell>
          <cell r="XW3">
            <v>0</v>
          </cell>
          <cell r="XX3">
            <v>0</v>
          </cell>
          <cell r="XY3">
            <v>0</v>
          </cell>
          <cell r="XZ3">
            <v>0</v>
          </cell>
          <cell r="YA3">
            <v>0</v>
          </cell>
          <cell r="YB3">
            <v>0</v>
          </cell>
          <cell r="YC3">
            <v>0</v>
          </cell>
          <cell r="YD3">
            <v>0</v>
          </cell>
          <cell r="YE3">
            <v>0</v>
          </cell>
          <cell r="YF3">
            <v>0</v>
          </cell>
          <cell r="YG3">
            <v>0</v>
          </cell>
          <cell r="YH3">
            <v>0</v>
          </cell>
          <cell r="YI3">
            <v>0</v>
          </cell>
          <cell r="YJ3">
            <v>0</v>
          </cell>
          <cell r="YK3">
            <v>0</v>
          </cell>
          <cell r="YL3">
            <v>0</v>
          </cell>
          <cell r="YM3">
            <v>0</v>
          </cell>
          <cell r="YN3">
            <v>0</v>
          </cell>
          <cell r="YO3">
            <v>0</v>
          </cell>
          <cell r="YP3">
            <v>0</v>
          </cell>
          <cell r="YQ3">
            <v>0</v>
          </cell>
          <cell r="YR3">
            <v>0</v>
          </cell>
          <cell r="YS3">
            <v>0</v>
          </cell>
          <cell r="YT3">
            <v>0</v>
          </cell>
          <cell r="YU3">
            <v>0</v>
          </cell>
          <cell r="YV3">
            <v>0</v>
          </cell>
          <cell r="YW3">
            <v>0</v>
          </cell>
          <cell r="YX3">
            <v>0</v>
          </cell>
          <cell r="YY3">
            <v>0</v>
          </cell>
          <cell r="YZ3">
            <v>0</v>
          </cell>
          <cell r="ZA3">
            <v>0</v>
          </cell>
          <cell r="ZB3">
            <v>0</v>
          </cell>
          <cell r="ZC3">
            <v>0</v>
          </cell>
          <cell r="ZD3">
            <v>0</v>
          </cell>
          <cell r="ZE3">
            <v>0</v>
          </cell>
          <cell r="ZF3">
            <v>0</v>
          </cell>
          <cell r="ZG3">
            <v>0</v>
          </cell>
          <cell r="ZH3">
            <v>0</v>
          </cell>
          <cell r="ZI3">
            <v>0</v>
          </cell>
          <cell r="ZJ3">
            <v>0</v>
          </cell>
          <cell r="ZK3">
            <v>0</v>
          </cell>
          <cell r="ZL3">
            <v>0</v>
          </cell>
          <cell r="ZM3">
            <v>0</v>
          </cell>
          <cell r="ZN3">
            <v>0</v>
          </cell>
          <cell r="ZO3">
            <v>0</v>
          </cell>
          <cell r="ZP3">
            <v>0</v>
          </cell>
          <cell r="ZQ3">
            <v>0</v>
          </cell>
          <cell r="ZR3">
            <v>0</v>
          </cell>
          <cell r="ZS3">
            <v>0</v>
          </cell>
          <cell r="ZT3">
            <v>0</v>
          </cell>
          <cell r="ZU3">
            <v>0</v>
          </cell>
          <cell r="ZV3">
            <v>0</v>
          </cell>
          <cell r="ZW3">
            <v>0</v>
          </cell>
          <cell r="ZX3">
            <v>0</v>
          </cell>
          <cell r="ZY3">
            <v>0</v>
          </cell>
          <cell r="ZZ3">
            <v>0</v>
          </cell>
          <cell r="AAA3">
            <v>0</v>
          </cell>
          <cell r="AAB3">
            <v>0</v>
          </cell>
          <cell r="AAC3">
            <v>0</v>
          </cell>
          <cell r="AAD3">
            <v>0</v>
          </cell>
          <cell r="AAE3">
            <v>0</v>
          </cell>
          <cell r="AAF3">
            <v>0</v>
          </cell>
          <cell r="AAG3">
            <v>0</v>
          </cell>
          <cell r="AAH3">
            <v>0</v>
          </cell>
          <cell r="AAI3">
            <v>0</v>
          </cell>
          <cell r="AAJ3">
            <v>0</v>
          </cell>
          <cell r="AAK3">
            <v>0</v>
          </cell>
          <cell r="AAL3">
            <v>0</v>
          </cell>
          <cell r="AAM3">
            <v>0</v>
          </cell>
          <cell r="AAN3">
            <v>0</v>
          </cell>
          <cell r="AAO3">
            <v>0</v>
          </cell>
          <cell r="AAP3">
            <v>0</v>
          </cell>
          <cell r="AAQ3">
            <v>0</v>
          </cell>
          <cell r="AAR3">
            <v>0</v>
          </cell>
          <cell r="AAS3">
            <v>0</v>
          </cell>
          <cell r="AAT3">
            <v>0</v>
          </cell>
          <cell r="AAU3">
            <v>0</v>
          </cell>
          <cell r="AAV3">
            <v>0</v>
          </cell>
          <cell r="AAW3">
            <v>0</v>
          </cell>
          <cell r="AAX3">
            <v>0</v>
          </cell>
          <cell r="AAY3">
            <v>0</v>
          </cell>
          <cell r="AAZ3">
            <v>0</v>
          </cell>
          <cell r="ABA3">
            <v>0</v>
          </cell>
          <cell r="ABB3">
            <v>0</v>
          </cell>
          <cell r="ABC3">
            <v>0</v>
          </cell>
          <cell r="ABD3">
            <v>0</v>
          </cell>
          <cell r="ABE3">
            <v>0</v>
          </cell>
          <cell r="ABF3">
            <v>0</v>
          </cell>
          <cell r="ABG3">
            <v>0</v>
          </cell>
          <cell r="ABH3">
            <v>0</v>
          </cell>
          <cell r="ABI3">
            <v>0</v>
          </cell>
          <cell r="ABJ3">
            <v>0</v>
          </cell>
          <cell r="ABK3">
            <v>0</v>
          </cell>
          <cell r="ABL3">
            <v>0</v>
          </cell>
          <cell r="ABM3">
            <v>0</v>
          </cell>
          <cell r="ABN3">
            <v>0</v>
          </cell>
          <cell r="ABO3">
            <v>0</v>
          </cell>
          <cell r="ABP3">
            <v>0</v>
          </cell>
          <cell r="ABQ3">
            <v>0</v>
          </cell>
          <cell r="ABR3">
            <v>0</v>
          </cell>
          <cell r="ABS3">
            <v>0</v>
          </cell>
          <cell r="ABT3">
            <v>0</v>
          </cell>
          <cell r="ABU3">
            <v>0</v>
          </cell>
          <cell r="ABV3">
            <v>0</v>
          </cell>
          <cell r="ABW3">
            <v>0</v>
          </cell>
          <cell r="ABX3">
            <v>0</v>
          </cell>
          <cell r="ABY3">
            <v>0</v>
          </cell>
          <cell r="ABZ3">
            <v>0</v>
          </cell>
          <cell r="ACA3">
            <v>0</v>
          </cell>
          <cell r="ACB3">
            <v>0</v>
          </cell>
          <cell r="ACC3">
            <v>0</v>
          </cell>
          <cell r="ACD3">
            <v>0</v>
          </cell>
          <cell r="ACE3">
            <v>0</v>
          </cell>
          <cell r="ACF3">
            <v>0</v>
          </cell>
          <cell r="ACG3">
            <v>0</v>
          </cell>
          <cell r="ACH3">
            <v>0</v>
          </cell>
          <cell r="ACI3">
            <v>0</v>
          </cell>
          <cell r="ACJ3">
            <v>0</v>
          </cell>
          <cell r="ACK3">
            <v>0</v>
          </cell>
          <cell r="ACL3">
            <v>0</v>
          </cell>
          <cell r="ACM3">
            <v>0</v>
          </cell>
          <cell r="ACN3">
            <v>0</v>
          </cell>
          <cell r="ACO3">
            <v>0</v>
          </cell>
          <cell r="ACP3">
            <v>0</v>
          </cell>
          <cell r="ACQ3">
            <v>0</v>
          </cell>
          <cell r="ACR3">
            <v>0</v>
          </cell>
          <cell r="ACS3">
            <v>0</v>
          </cell>
          <cell r="ACT3">
            <v>0</v>
          </cell>
          <cell r="ACU3">
            <v>0</v>
          </cell>
          <cell r="ACV3">
            <v>0</v>
          </cell>
          <cell r="ACW3">
            <v>0</v>
          </cell>
          <cell r="ACX3">
            <v>0</v>
          </cell>
          <cell r="ACY3">
            <v>0</v>
          </cell>
          <cell r="ACZ3">
            <v>0</v>
          </cell>
          <cell r="ADA3">
            <v>0</v>
          </cell>
          <cell r="ADB3">
            <v>0</v>
          </cell>
          <cell r="ADC3">
            <v>0</v>
          </cell>
          <cell r="ADD3">
            <v>0</v>
          </cell>
          <cell r="ADE3">
            <v>0</v>
          </cell>
          <cell r="ADF3">
            <v>0</v>
          </cell>
          <cell r="ADG3">
            <v>0</v>
          </cell>
          <cell r="ADH3">
            <v>0</v>
          </cell>
          <cell r="ADI3">
            <v>0</v>
          </cell>
          <cell r="ADJ3">
            <v>0</v>
          </cell>
          <cell r="ADK3">
            <v>0</v>
          </cell>
          <cell r="ADL3">
            <v>0</v>
          </cell>
          <cell r="ADM3">
            <v>0</v>
          </cell>
          <cell r="ADN3">
            <v>0</v>
          </cell>
          <cell r="ADO3">
            <v>0</v>
          </cell>
          <cell r="ADP3">
            <v>0</v>
          </cell>
          <cell r="ADQ3">
            <v>0</v>
          </cell>
          <cell r="ADR3">
            <v>0</v>
          </cell>
          <cell r="ADS3">
            <v>0</v>
          </cell>
          <cell r="ADT3">
            <v>0</v>
          </cell>
          <cell r="ADU3">
            <v>0</v>
          </cell>
          <cell r="ADV3">
            <v>0</v>
          </cell>
          <cell r="ADW3">
            <v>0</v>
          </cell>
          <cell r="ADX3">
            <v>0</v>
          </cell>
          <cell r="ADY3">
            <v>0</v>
          </cell>
          <cell r="ADZ3">
            <v>0</v>
          </cell>
          <cell r="AEA3">
            <v>0</v>
          </cell>
          <cell r="AEB3">
            <v>0</v>
          </cell>
          <cell r="AEC3">
            <v>0</v>
          </cell>
          <cell r="AED3">
            <v>0</v>
          </cell>
          <cell r="AEE3">
            <v>0</v>
          </cell>
          <cell r="AEF3">
            <v>0</v>
          </cell>
          <cell r="AEG3">
            <v>0</v>
          </cell>
          <cell r="AEH3">
            <v>0</v>
          </cell>
          <cell r="AEI3">
            <v>0</v>
          </cell>
          <cell r="AEJ3">
            <v>0</v>
          </cell>
          <cell r="AEK3">
            <v>0</v>
          </cell>
          <cell r="AEL3">
            <v>0</v>
          </cell>
          <cell r="AEM3">
            <v>0</v>
          </cell>
          <cell r="AEN3">
            <v>0</v>
          </cell>
          <cell r="AEO3">
            <v>0</v>
          </cell>
          <cell r="AEP3">
            <v>0</v>
          </cell>
          <cell r="AEQ3">
            <v>0</v>
          </cell>
          <cell r="AER3">
            <v>0</v>
          </cell>
          <cell r="AES3">
            <v>0</v>
          </cell>
          <cell r="AET3">
            <v>0</v>
          </cell>
          <cell r="AEU3">
            <v>0</v>
          </cell>
          <cell r="AEV3">
            <v>0</v>
          </cell>
          <cell r="AEW3">
            <v>0</v>
          </cell>
          <cell r="AEX3">
            <v>0</v>
          </cell>
          <cell r="AEY3">
            <v>0</v>
          </cell>
          <cell r="AEZ3">
            <v>0</v>
          </cell>
          <cell r="AFA3">
            <v>0</v>
          </cell>
          <cell r="AFB3">
            <v>0</v>
          </cell>
          <cell r="AFC3">
            <v>0</v>
          </cell>
          <cell r="AFD3">
            <v>0</v>
          </cell>
          <cell r="AFE3">
            <v>0</v>
          </cell>
          <cell r="AFF3">
            <v>0</v>
          </cell>
          <cell r="AFG3">
            <v>0</v>
          </cell>
          <cell r="AFH3">
            <v>0</v>
          </cell>
          <cell r="AFI3">
            <v>0</v>
          </cell>
          <cell r="AFJ3">
            <v>0</v>
          </cell>
          <cell r="AFK3">
            <v>0</v>
          </cell>
          <cell r="AFL3">
            <v>0</v>
          </cell>
          <cell r="AFM3">
            <v>0</v>
          </cell>
          <cell r="AFN3">
            <v>0</v>
          </cell>
          <cell r="AFO3">
            <v>0</v>
          </cell>
          <cell r="AFP3">
            <v>0</v>
          </cell>
          <cell r="AFQ3">
            <v>0</v>
          </cell>
          <cell r="AFR3">
            <v>0</v>
          </cell>
          <cell r="AFS3">
            <v>0</v>
          </cell>
          <cell r="AFT3">
            <v>0</v>
          </cell>
          <cell r="AFU3">
            <v>0</v>
          </cell>
          <cell r="AFV3">
            <v>0</v>
          </cell>
          <cell r="AFW3">
            <v>0</v>
          </cell>
          <cell r="AFX3">
            <v>0</v>
          </cell>
          <cell r="AFY3">
            <v>0</v>
          </cell>
          <cell r="AFZ3">
            <v>0</v>
          </cell>
          <cell r="AGA3">
            <v>0</v>
          </cell>
          <cell r="AGB3">
            <v>0</v>
          </cell>
          <cell r="AGC3">
            <v>0</v>
          </cell>
          <cell r="AGD3">
            <v>0</v>
          </cell>
          <cell r="AGE3">
            <v>0</v>
          </cell>
          <cell r="AGF3">
            <v>0</v>
          </cell>
          <cell r="AGG3">
            <v>0</v>
          </cell>
          <cell r="AGH3">
            <v>0</v>
          </cell>
          <cell r="AGI3">
            <v>0</v>
          </cell>
          <cell r="AGJ3">
            <v>0</v>
          </cell>
          <cell r="AGK3">
            <v>0</v>
          </cell>
          <cell r="AGL3">
            <v>0</v>
          </cell>
          <cell r="AGM3">
            <v>0</v>
          </cell>
          <cell r="AGN3">
            <v>0</v>
          </cell>
          <cell r="AGO3">
            <v>0</v>
          </cell>
          <cell r="AGP3">
            <v>0</v>
          </cell>
          <cell r="AGQ3">
            <v>0</v>
          </cell>
          <cell r="AGR3">
            <v>0</v>
          </cell>
          <cell r="AGS3">
            <v>0</v>
          </cell>
          <cell r="AGT3">
            <v>0</v>
          </cell>
          <cell r="AGU3">
            <v>0</v>
          </cell>
          <cell r="AGV3">
            <v>0</v>
          </cell>
          <cell r="AGW3">
            <v>0</v>
          </cell>
          <cell r="AGX3">
            <v>0</v>
          </cell>
          <cell r="AGY3">
            <v>0</v>
          </cell>
          <cell r="AGZ3">
            <v>0</v>
          </cell>
          <cell r="AHA3">
            <v>0</v>
          </cell>
          <cell r="AHB3">
            <v>0</v>
          </cell>
          <cell r="AHC3">
            <v>0</v>
          </cell>
          <cell r="AHD3">
            <v>0</v>
          </cell>
          <cell r="AHE3">
            <v>0</v>
          </cell>
          <cell r="AHF3">
            <v>0</v>
          </cell>
          <cell r="AHG3">
            <v>0</v>
          </cell>
          <cell r="AHH3">
            <v>0</v>
          </cell>
          <cell r="AHI3">
            <v>0</v>
          </cell>
          <cell r="AHJ3">
            <v>0</v>
          </cell>
          <cell r="AHK3">
            <v>0</v>
          </cell>
          <cell r="AHL3">
            <v>0</v>
          </cell>
          <cell r="AHM3">
            <v>0</v>
          </cell>
          <cell r="AHN3">
            <v>0</v>
          </cell>
          <cell r="AHO3">
            <v>0</v>
          </cell>
          <cell r="AHP3">
            <v>0</v>
          </cell>
          <cell r="AHQ3">
            <v>0</v>
          </cell>
          <cell r="AHR3">
            <v>0</v>
          </cell>
          <cell r="AHS3">
            <v>0</v>
          </cell>
          <cell r="AHT3">
            <v>0</v>
          </cell>
          <cell r="AHU3">
            <v>0</v>
          </cell>
          <cell r="AHV3">
            <v>0</v>
          </cell>
          <cell r="AHW3">
            <v>0</v>
          </cell>
          <cell r="AHX3">
            <v>0</v>
          </cell>
          <cell r="AHY3">
            <v>0</v>
          </cell>
          <cell r="AHZ3">
            <v>0</v>
          </cell>
          <cell r="AIA3">
            <v>0</v>
          </cell>
          <cell r="AIB3">
            <v>0</v>
          </cell>
          <cell r="AIC3">
            <v>0</v>
          </cell>
          <cell r="AID3">
            <v>0</v>
          </cell>
          <cell r="AIE3">
            <v>0</v>
          </cell>
          <cell r="AIF3">
            <v>0</v>
          </cell>
          <cell r="AIG3">
            <v>0</v>
          </cell>
          <cell r="AIH3">
            <v>0</v>
          </cell>
          <cell r="AII3">
            <v>0</v>
          </cell>
          <cell r="AIJ3">
            <v>0</v>
          </cell>
          <cell r="AIK3">
            <v>0</v>
          </cell>
          <cell r="AIL3">
            <v>0</v>
          </cell>
          <cell r="AIM3">
            <v>0</v>
          </cell>
          <cell r="AIN3">
            <v>0</v>
          </cell>
          <cell r="AIO3">
            <v>0</v>
          </cell>
          <cell r="AIP3">
            <v>0</v>
          </cell>
          <cell r="AIQ3">
            <v>0</v>
          </cell>
          <cell r="AIR3">
            <v>0</v>
          </cell>
          <cell r="AIS3">
            <v>0</v>
          </cell>
          <cell r="AIT3">
            <v>0</v>
          </cell>
          <cell r="AIU3">
            <v>0</v>
          </cell>
          <cell r="AIV3">
            <v>0</v>
          </cell>
          <cell r="AIW3">
            <v>0</v>
          </cell>
          <cell r="AIX3">
            <v>0</v>
          </cell>
          <cell r="AIY3">
            <v>0</v>
          </cell>
          <cell r="AIZ3">
            <v>0</v>
          </cell>
          <cell r="AJA3">
            <v>0</v>
          </cell>
          <cell r="AJB3">
            <v>0</v>
          </cell>
          <cell r="AJC3">
            <v>0</v>
          </cell>
          <cell r="AJD3">
            <v>0</v>
          </cell>
          <cell r="AJE3">
            <v>0</v>
          </cell>
          <cell r="AJF3">
            <v>0</v>
          </cell>
          <cell r="AJG3">
            <v>0</v>
          </cell>
          <cell r="AJH3">
            <v>0</v>
          </cell>
          <cell r="AJI3">
            <v>0</v>
          </cell>
          <cell r="AJJ3">
            <v>0</v>
          </cell>
          <cell r="AJK3">
            <v>0</v>
          </cell>
          <cell r="AJL3">
            <v>0</v>
          </cell>
          <cell r="AJM3">
            <v>0</v>
          </cell>
          <cell r="AJN3">
            <v>0</v>
          </cell>
          <cell r="AJO3">
            <v>0</v>
          </cell>
          <cell r="AJP3">
            <v>0</v>
          </cell>
          <cell r="AJQ3">
            <v>0</v>
          </cell>
          <cell r="AJR3">
            <v>0</v>
          </cell>
          <cell r="AJS3">
            <v>0</v>
          </cell>
          <cell r="AJT3">
            <v>0</v>
          </cell>
          <cell r="AJU3">
            <v>0</v>
          </cell>
          <cell r="AJV3">
            <v>0</v>
          </cell>
          <cell r="AJW3">
            <v>0</v>
          </cell>
          <cell r="AJX3">
            <v>0</v>
          </cell>
          <cell r="AJY3">
            <v>0</v>
          </cell>
          <cell r="AJZ3">
            <v>0</v>
          </cell>
          <cell r="AKA3">
            <v>0</v>
          </cell>
          <cell r="AKB3">
            <v>0</v>
          </cell>
          <cell r="AKC3">
            <v>0</v>
          </cell>
          <cell r="AKD3">
            <v>0</v>
          </cell>
          <cell r="AKE3">
            <v>0</v>
          </cell>
          <cell r="AKF3">
            <v>0</v>
          </cell>
          <cell r="AKG3">
            <v>0</v>
          </cell>
          <cell r="AKH3">
            <v>0</v>
          </cell>
          <cell r="AKI3">
            <v>0</v>
          </cell>
          <cell r="AKJ3">
            <v>0</v>
          </cell>
          <cell r="AKK3">
            <v>0</v>
          </cell>
          <cell r="AKL3">
            <v>0</v>
          </cell>
          <cell r="AKM3">
            <v>0</v>
          </cell>
          <cell r="AKN3">
            <v>0</v>
          </cell>
          <cell r="AKO3">
            <v>0</v>
          </cell>
          <cell r="AKP3">
            <v>0</v>
          </cell>
          <cell r="AKQ3">
            <v>0</v>
          </cell>
          <cell r="AKR3">
            <v>0</v>
          </cell>
          <cell r="AKS3">
            <v>0</v>
          </cell>
          <cell r="AKT3">
            <v>0</v>
          </cell>
          <cell r="AKU3">
            <v>0</v>
          </cell>
          <cell r="AKV3">
            <v>0</v>
          </cell>
          <cell r="AKW3">
            <v>0</v>
          </cell>
          <cell r="AKX3">
            <v>0</v>
          </cell>
          <cell r="AKY3">
            <v>0</v>
          </cell>
          <cell r="AKZ3">
            <v>0</v>
          </cell>
          <cell r="ALA3">
            <v>0</v>
          </cell>
          <cell r="ALB3">
            <v>0</v>
          </cell>
          <cell r="ALC3">
            <v>0</v>
          </cell>
          <cell r="ALD3">
            <v>0</v>
          </cell>
          <cell r="ALE3">
            <v>0</v>
          </cell>
          <cell r="ALF3">
            <v>0</v>
          </cell>
          <cell r="ALG3">
            <v>0</v>
          </cell>
          <cell r="ALH3">
            <v>0</v>
          </cell>
          <cell r="ALI3">
            <v>0</v>
          </cell>
          <cell r="ALJ3">
            <v>0</v>
          </cell>
          <cell r="ALK3">
            <v>0</v>
          </cell>
          <cell r="ALL3">
            <v>0</v>
          </cell>
          <cell r="ALM3">
            <v>0</v>
          </cell>
          <cell r="ALN3">
            <v>0</v>
          </cell>
          <cell r="ALO3">
            <v>0</v>
          </cell>
          <cell r="ALP3">
            <v>0</v>
          </cell>
          <cell r="ALQ3">
            <v>0</v>
          </cell>
          <cell r="ALR3">
            <v>0</v>
          </cell>
          <cell r="ALS3">
            <v>0</v>
          </cell>
          <cell r="ALT3">
            <v>0</v>
          </cell>
          <cell r="ALU3">
            <v>0</v>
          </cell>
          <cell r="ALV3">
            <v>0</v>
          </cell>
        </row>
        <row r="4"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  <cell r="IA4">
            <v>0</v>
          </cell>
          <cell r="IB4">
            <v>0</v>
          </cell>
          <cell r="IC4">
            <v>0</v>
          </cell>
          <cell r="ID4">
            <v>0</v>
          </cell>
          <cell r="IE4">
            <v>0</v>
          </cell>
          <cell r="IF4">
            <v>0</v>
          </cell>
          <cell r="IG4">
            <v>0</v>
          </cell>
          <cell r="IH4">
            <v>0</v>
          </cell>
          <cell r="II4">
            <v>0</v>
          </cell>
          <cell r="IJ4">
            <v>0</v>
          </cell>
          <cell r="IK4">
            <v>0</v>
          </cell>
          <cell r="IL4">
            <v>0</v>
          </cell>
          <cell r="IM4">
            <v>0</v>
          </cell>
          <cell r="IN4">
            <v>0</v>
          </cell>
          <cell r="IO4">
            <v>0</v>
          </cell>
          <cell r="IP4">
            <v>0</v>
          </cell>
          <cell r="IQ4">
            <v>0</v>
          </cell>
          <cell r="IR4">
            <v>0</v>
          </cell>
          <cell r="IS4">
            <v>0</v>
          </cell>
          <cell r="IT4">
            <v>0</v>
          </cell>
          <cell r="IU4">
            <v>0</v>
          </cell>
          <cell r="IV4">
            <v>0</v>
          </cell>
          <cell r="IW4">
            <v>0</v>
          </cell>
          <cell r="IX4">
            <v>0</v>
          </cell>
          <cell r="IY4">
            <v>0</v>
          </cell>
          <cell r="IZ4">
            <v>0</v>
          </cell>
          <cell r="JA4">
            <v>0</v>
          </cell>
          <cell r="JB4">
            <v>0</v>
          </cell>
          <cell r="JC4">
            <v>0</v>
          </cell>
          <cell r="JD4">
            <v>0</v>
          </cell>
          <cell r="JE4">
            <v>0</v>
          </cell>
          <cell r="JF4">
            <v>0</v>
          </cell>
          <cell r="JG4">
            <v>0</v>
          </cell>
          <cell r="JH4">
            <v>0</v>
          </cell>
          <cell r="JI4">
            <v>0</v>
          </cell>
          <cell r="JJ4">
            <v>0</v>
          </cell>
          <cell r="JK4">
            <v>0</v>
          </cell>
          <cell r="JL4">
            <v>0</v>
          </cell>
          <cell r="JM4">
            <v>0</v>
          </cell>
          <cell r="JN4">
            <v>0</v>
          </cell>
          <cell r="JO4">
            <v>0</v>
          </cell>
          <cell r="JP4">
            <v>0</v>
          </cell>
          <cell r="JQ4">
            <v>0</v>
          </cell>
          <cell r="JR4">
            <v>0</v>
          </cell>
          <cell r="JS4">
            <v>0</v>
          </cell>
          <cell r="JT4">
            <v>0</v>
          </cell>
          <cell r="JU4">
            <v>0</v>
          </cell>
          <cell r="JV4">
            <v>0</v>
          </cell>
          <cell r="JW4">
            <v>0</v>
          </cell>
          <cell r="JX4">
            <v>0</v>
          </cell>
          <cell r="JY4">
            <v>0</v>
          </cell>
          <cell r="JZ4">
            <v>0</v>
          </cell>
          <cell r="KA4">
            <v>0</v>
          </cell>
          <cell r="KB4">
            <v>0</v>
          </cell>
          <cell r="KC4">
            <v>0</v>
          </cell>
          <cell r="KD4">
            <v>0</v>
          </cell>
          <cell r="KE4">
            <v>0</v>
          </cell>
          <cell r="KF4">
            <v>0</v>
          </cell>
          <cell r="KG4">
            <v>0</v>
          </cell>
          <cell r="KH4">
            <v>0</v>
          </cell>
          <cell r="KI4">
            <v>0</v>
          </cell>
          <cell r="KJ4">
            <v>0</v>
          </cell>
          <cell r="KK4">
            <v>0</v>
          </cell>
          <cell r="KL4">
            <v>0</v>
          </cell>
          <cell r="KM4">
            <v>0</v>
          </cell>
          <cell r="KN4">
            <v>0</v>
          </cell>
          <cell r="KO4">
            <v>0</v>
          </cell>
          <cell r="KP4">
            <v>0</v>
          </cell>
          <cell r="KQ4">
            <v>0</v>
          </cell>
          <cell r="KR4">
            <v>0</v>
          </cell>
          <cell r="KS4">
            <v>0</v>
          </cell>
          <cell r="KT4">
            <v>0</v>
          </cell>
          <cell r="KU4">
            <v>0</v>
          </cell>
          <cell r="KV4">
            <v>0</v>
          </cell>
          <cell r="KW4">
            <v>0</v>
          </cell>
          <cell r="KX4">
            <v>0</v>
          </cell>
          <cell r="KY4">
            <v>0</v>
          </cell>
          <cell r="KZ4">
            <v>0</v>
          </cell>
          <cell r="LA4">
            <v>0</v>
          </cell>
          <cell r="LB4">
            <v>0</v>
          </cell>
          <cell r="LC4">
            <v>0</v>
          </cell>
          <cell r="LD4">
            <v>0</v>
          </cell>
          <cell r="LE4">
            <v>0</v>
          </cell>
          <cell r="LF4">
            <v>0</v>
          </cell>
          <cell r="LG4">
            <v>0</v>
          </cell>
          <cell r="LH4">
            <v>0</v>
          </cell>
          <cell r="LI4">
            <v>0</v>
          </cell>
          <cell r="LJ4">
            <v>0</v>
          </cell>
          <cell r="LK4">
            <v>0</v>
          </cell>
          <cell r="LL4">
            <v>0</v>
          </cell>
          <cell r="LM4">
            <v>0</v>
          </cell>
          <cell r="LN4">
            <v>0</v>
          </cell>
          <cell r="LO4">
            <v>0</v>
          </cell>
          <cell r="LP4">
            <v>0</v>
          </cell>
          <cell r="LQ4">
            <v>0</v>
          </cell>
          <cell r="LR4">
            <v>0</v>
          </cell>
          <cell r="LS4">
            <v>0</v>
          </cell>
          <cell r="LT4">
            <v>0</v>
          </cell>
          <cell r="LU4">
            <v>0</v>
          </cell>
          <cell r="LV4">
            <v>0</v>
          </cell>
          <cell r="LW4">
            <v>0</v>
          </cell>
          <cell r="LX4">
            <v>0</v>
          </cell>
          <cell r="LY4">
            <v>0</v>
          </cell>
          <cell r="LZ4">
            <v>0</v>
          </cell>
          <cell r="MA4">
            <v>0</v>
          </cell>
          <cell r="MB4">
            <v>0</v>
          </cell>
          <cell r="MC4">
            <v>0</v>
          </cell>
          <cell r="MD4">
            <v>0</v>
          </cell>
          <cell r="ME4">
            <v>0</v>
          </cell>
          <cell r="MF4">
            <v>0</v>
          </cell>
          <cell r="MG4">
            <v>0</v>
          </cell>
          <cell r="MH4">
            <v>0</v>
          </cell>
          <cell r="MI4">
            <v>0</v>
          </cell>
          <cell r="MJ4">
            <v>0</v>
          </cell>
          <cell r="MK4">
            <v>0</v>
          </cell>
          <cell r="ML4">
            <v>0</v>
          </cell>
          <cell r="MM4">
            <v>0</v>
          </cell>
          <cell r="MN4">
            <v>0</v>
          </cell>
          <cell r="MO4">
            <v>0</v>
          </cell>
          <cell r="MP4">
            <v>0</v>
          </cell>
          <cell r="MQ4">
            <v>0</v>
          </cell>
          <cell r="MR4">
            <v>0</v>
          </cell>
          <cell r="MS4">
            <v>0</v>
          </cell>
          <cell r="MT4">
            <v>0</v>
          </cell>
          <cell r="MU4">
            <v>0</v>
          </cell>
          <cell r="MV4">
            <v>0</v>
          </cell>
          <cell r="MW4">
            <v>0</v>
          </cell>
          <cell r="MX4">
            <v>0</v>
          </cell>
          <cell r="MY4">
            <v>0</v>
          </cell>
          <cell r="MZ4">
            <v>0</v>
          </cell>
          <cell r="NA4">
            <v>0</v>
          </cell>
          <cell r="NB4">
            <v>0</v>
          </cell>
          <cell r="NC4">
            <v>0</v>
          </cell>
          <cell r="ND4">
            <v>0</v>
          </cell>
          <cell r="NE4">
            <v>0</v>
          </cell>
          <cell r="NF4">
            <v>0</v>
          </cell>
          <cell r="NG4">
            <v>0</v>
          </cell>
          <cell r="NH4">
            <v>0</v>
          </cell>
          <cell r="NI4">
            <v>0</v>
          </cell>
          <cell r="NJ4">
            <v>0</v>
          </cell>
          <cell r="NK4">
            <v>0</v>
          </cell>
          <cell r="NL4">
            <v>0</v>
          </cell>
          <cell r="NM4">
            <v>0</v>
          </cell>
          <cell r="NN4">
            <v>0</v>
          </cell>
          <cell r="NO4">
            <v>0</v>
          </cell>
          <cell r="NP4">
            <v>0</v>
          </cell>
          <cell r="NQ4">
            <v>0</v>
          </cell>
          <cell r="NR4">
            <v>0</v>
          </cell>
          <cell r="NS4">
            <v>0</v>
          </cell>
          <cell r="NT4">
            <v>0</v>
          </cell>
          <cell r="NU4">
            <v>0</v>
          </cell>
          <cell r="NV4">
            <v>0</v>
          </cell>
          <cell r="NW4">
            <v>0</v>
          </cell>
          <cell r="NX4">
            <v>0</v>
          </cell>
          <cell r="NY4">
            <v>0</v>
          </cell>
          <cell r="NZ4">
            <v>0</v>
          </cell>
          <cell r="OA4">
            <v>0</v>
          </cell>
          <cell r="OB4">
            <v>0</v>
          </cell>
          <cell r="OC4">
            <v>0</v>
          </cell>
          <cell r="OD4">
            <v>0</v>
          </cell>
          <cell r="OE4">
            <v>0</v>
          </cell>
          <cell r="OF4">
            <v>0</v>
          </cell>
          <cell r="OG4">
            <v>0</v>
          </cell>
          <cell r="OH4">
            <v>0</v>
          </cell>
          <cell r="OI4">
            <v>0</v>
          </cell>
          <cell r="OJ4">
            <v>0</v>
          </cell>
          <cell r="OK4">
            <v>0</v>
          </cell>
          <cell r="OL4">
            <v>0</v>
          </cell>
          <cell r="OM4">
            <v>0</v>
          </cell>
          <cell r="ON4">
            <v>0</v>
          </cell>
          <cell r="OO4">
            <v>0</v>
          </cell>
          <cell r="OP4">
            <v>0</v>
          </cell>
          <cell r="OQ4">
            <v>0</v>
          </cell>
          <cell r="OR4">
            <v>0</v>
          </cell>
          <cell r="OS4">
            <v>0</v>
          </cell>
          <cell r="OT4">
            <v>0</v>
          </cell>
          <cell r="OU4">
            <v>0</v>
          </cell>
          <cell r="OV4">
            <v>0</v>
          </cell>
          <cell r="OW4">
            <v>0</v>
          </cell>
          <cell r="OX4">
            <v>0</v>
          </cell>
          <cell r="OY4">
            <v>0</v>
          </cell>
          <cell r="OZ4">
            <v>0</v>
          </cell>
          <cell r="PA4">
            <v>0</v>
          </cell>
          <cell r="PB4">
            <v>0</v>
          </cell>
          <cell r="PC4">
            <v>0</v>
          </cell>
          <cell r="PD4">
            <v>0</v>
          </cell>
          <cell r="PE4">
            <v>0</v>
          </cell>
          <cell r="PF4">
            <v>0</v>
          </cell>
          <cell r="PG4">
            <v>0</v>
          </cell>
          <cell r="PH4">
            <v>0</v>
          </cell>
          <cell r="PI4">
            <v>0</v>
          </cell>
          <cell r="PJ4">
            <v>0</v>
          </cell>
          <cell r="PK4">
            <v>0</v>
          </cell>
          <cell r="PL4">
            <v>0</v>
          </cell>
          <cell r="PM4">
            <v>0</v>
          </cell>
          <cell r="PN4">
            <v>0</v>
          </cell>
          <cell r="PO4">
            <v>0</v>
          </cell>
          <cell r="PP4">
            <v>0</v>
          </cell>
          <cell r="PQ4">
            <v>0</v>
          </cell>
          <cell r="PR4">
            <v>0</v>
          </cell>
          <cell r="PS4">
            <v>0</v>
          </cell>
          <cell r="PT4">
            <v>0</v>
          </cell>
          <cell r="PU4">
            <v>0</v>
          </cell>
          <cell r="PV4">
            <v>0</v>
          </cell>
          <cell r="PW4">
            <v>0</v>
          </cell>
          <cell r="PX4">
            <v>0</v>
          </cell>
          <cell r="PY4">
            <v>0</v>
          </cell>
          <cell r="PZ4">
            <v>0</v>
          </cell>
          <cell r="QA4">
            <v>0</v>
          </cell>
          <cell r="QB4">
            <v>0</v>
          </cell>
          <cell r="QC4">
            <v>0</v>
          </cell>
          <cell r="QD4">
            <v>0</v>
          </cell>
          <cell r="QE4">
            <v>0</v>
          </cell>
          <cell r="QF4">
            <v>0</v>
          </cell>
          <cell r="QG4">
            <v>0</v>
          </cell>
          <cell r="QH4">
            <v>0</v>
          </cell>
          <cell r="QI4">
            <v>0</v>
          </cell>
          <cell r="QJ4">
            <v>0</v>
          </cell>
          <cell r="QK4">
            <v>0</v>
          </cell>
          <cell r="QL4">
            <v>0</v>
          </cell>
          <cell r="QM4">
            <v>0</v>
          </cell>
          <cell r="QN4">
            <v>0</v>
          </cell>
          <cell r="QO4">
            <v>0</v>
          </cell>
          <cell r="QP4">
            <v>0</v>
          </cell>
          <cell r="QQ4">
            <v>0</v>
          </cell>
          <cell r="QR4">
            <v>0</v>
          </cell>
          <cell r="QS4">
            <v>0</v>
          </cell>
          <cell r="QT4">
            <v>0</v>
          </cell>
          <cell r="QU4">
            <v>0</v>
          </cell>
          <cell r="QV4">
            <v>0</v>
          </cell>
          <cell r="QW4">
            <v>0</v>
          </cell>
          <cell r="QX4">
            <v>0</v>
          </cell>
          <cell r="QY4">
            <v>0</v>
          </cell>
          <cell r="QZ4">
            <v>0</v>
          </cell>
          <cell r="RA4">
            <v>0</v>
          </cell>
          <cell r="RB4">
            <v>0</v>
          </cell>
          <cell r="RC4">
            <v>0</v>
          </cell>
          <cell r="RD4">
            <v>0</v>
          </cell>
          <cell r="RE4">
            <v>0</v>
          </cell>
          <cell r="RF4">
            <v>0</v>
          </cell>
          <cell r="RG4">
            <v>0</v>
          </cell>
          <cell r="RH4">
            <v>0</v>
          </cell>
          <cell r="RI4">
            <v>0</v>
          </cell>
          <cell r="RJ4">
            <v>0</v>
          </cell>
          <cell r="RK4">
            <v>0</v>
          </cell>
          <cell r="RL4">
            <v>0</v>
          </cell>
          <cell r="RM4">
            <v>0</v>
          </cell>
          <cell r="RN4">
            <v>0</v>
          </cell>
          <cell r="RO4">
            <v>0</v>
          </cell>
          <cell r="RP4">
            <v>0</v>
          </cell>
          <cell r="RQ4">
            <v>0</v>
          </cell>
          <cell r="RR4">
            <v>0</v>
          </cell>
          <cell r="RS4">
            <v>0</v>
          </cell>
          <cell r="RT4">
            <v>0</v>
          </cell>
          <cell r="RU4">
            <v>0</v>
          </cell>
          <cell r="RV4">
            <v>0</v>
          </cell>
          <cell r="RW4">
            <v>0</v>
          </cell>
          <cell r="RX4">
            <v>0</v>
          </cell>
          <cell r="RY4">
            <v>0</v>
          </cell>
          <cell r="RZ4">
            <v>0</v>
          </cell>
          <cell r="SA4">
            <v>0</v>
          </cell>
          <cell r="SB4">
            <v>0</v>
          </cell>
          <cell r="SC4">
            <v>0</v>
          </cell>
          <cell r="SD4">
            <v>0</v>
          </cell>
          <cell r="SE4">
            <v>0</v>
          </cell>
          <cell r="SF4">
            <v>0</v>
          </cell>
          <cell r="SG4">
            <v>0</v>
          </cell>
          <cell r="SH4">
            <v>0</v>
          </cell>
          <cell r="SI4">
            <v>0</v>
          </cell>
          <cell r="SJ4">
            <v>0</v>
          </cell>
          <cell r="SK4">
            <v>0</v>
          </cell>
          <cell r="SL4">
            <v>0</v>
          </cell>
          <cell r="SM4">
            <v>0</v>
          </cell>
          <cell r="SN4">
            <v>0</v>
          </cell>
          <cell r="SO4">
            <v>0</v>
          </cell>
          <cell r="SP4">
            <v>0</v>
          </cell>
          <cell r="SQ4">
            <v>0</v>
          </cell>
          <cell r="SR4">
            <v>0</v>
          </cell>
          <cell r="SS4">
            <v>0</v>
          </cell>
          <cell r="ST4">
            <v>0</v>
          </cell>
          <cell r="SU4">
            <v>0</v>
          </cell>
          <cell r="SV4">
            <v>0</v>
          </cell>
          <cell r="SW4">
            <v>0</v>
          </cell>
          <cell r="SX4">
            <v>0</v>
          </cell>
          <cell r="SY4">
            <v>0</v>
          </cell>
          <cell r="SZ4">
            <v>0</v>
          </cell>
          <cell r="TA4">
            <v>0</v>
          </cell>
          <cell r="TB4">
            <v>0</v>
          </cell>
          <cell r="TC4">
            <v>0</v>
          </cell>
          <cell r="TD4">
            <v>0</v>
          </cell>
          <cell r="TE4">
            <v>0</v>
          </cell>
          <cell r="TF4">
            <v>0</v>
          </cell>
          <cell r="TG4">
            <v>0</v>
          </cell>
          <cell r="TH4">
            <v>0</v>
          </cell>
          <cell r="TI4">
            <v>0</v>
          </cell>
          <cell r="TJ4">
            <v>0</v>
          </cell>
          <cell r="TK4">
            <v>0</v>
          </cell>
          <cell r="TL4">
            <v>0</v>
          </cell>
          <cell r="TM4">
            <v>0</v>
          </cell>
          <cell r="TN4">
            <v>0</v>
          </cell>
          <cell r="TO4">
            <v>0</v>
          </cell>
          <cell r="TP4">
            <v>0</v>
          </cell>
          <cell r="TQ4">
            <v>0</v>
          </cell>
          <cell r="TR4">
            <v>0</v>
          </cell>
          <cell r="TS4">
            <v>0</v>
          </cell>
          <cell r="TT4">
            <v>0</v>
          </cell>
          <cell r="TU4">
            <v>0</v>
          </cell>
          <cell r="TV4">
            <v>0</v>
          </cell>
          <cell r="TW4">
            <v>0</v>
          </cell>
          <cell r="TX4">
            <v>0</v>
          </cell>
          <cell r="TY4">
            <v>0</v>
          </cell>
          <cell r="TZ4">
            <v>0</v>
          </cell>
          <cell r="UA4">
            <v>0</v>
          </cell>
          <cell r="UB4">
            <v>0</v>
          </cell>
          <cell r="UC4">
            <v>0</v>
          </cell>
          <cell r="UD4">
            <v>0</v>
          </cell>
          <cell r="UE4">
            <v>0</v>
          </cell>
          <cell r="UF4">
            <v>0</v>
          </cell>
          <cell r="UG4">
            <v>0</v>
          </cell>
          <cell r="UH4">
            <v>0</v>
          </cell>
          <cell r="UI4">
            <v>0</v>
          </cell>
          <cell r="UJ4">
            <v>0</v>
          </cell>
          <cell r="UK4">
            <v>0</v>
          </cell>
          <cell r="UL4">
            <v>0</v>
          </cell>
          <cell r="UM4">
            <v>0</v>
          </cell>
          <cell r="UN4">
            <v>0</v>
          </cell>
          <cell r="UO4">
            <v>0</v>
          </cell>
          <cell r="UP4">
            <v>0</v>
          </cell>
          <cell r="UQ4">
            <v>0</v>
          </cell>
          <cell r="UR4">
            <v>0</v>
          </cell>
          <cell r="US4">
            <v>0</v>
          </cell>
          <cell r="UT4">
            <v>0</v>
          </cell>
          <cell r="UU4">
            <v>0</v>
          </cell>
          <cell r="UV4">
            <v>0</v>
          </cell>
          <cell r="UW4">
            <v>0</v>
          </cell>
          <cell r="UX4">
            <v>0</v>
          </cell>
          <cell r="UY4">
            <v>0</v>
          </cell>
          <cell r="UZ4">
            <v>0</v>
          </cell>
          <cell r="VA4">
            <v>0</v>
          </cell>
          <cell r="VB4">
            <v>0</v>
          </cell>
          <cell r="VC4">
            <v>0</v>
          </cell>
          <cell r="VD4">
            <v>0</v>
          </cell>
          <cell r="VE4">
            <v>0</v>
          </cell>
          <cell r="VF4">
            <v>0</v>
          </cell>
          <cell r="VG4">
            <v>0</v>
          </cell>
          <cell r="VH4">
            <v>0</v>
          </cell>
          <cell r="VI4">
            <v>0</v>
          </cell>
          <cell r="VJ4">
            <v>0</v>
          </cell>
          <cell r="VK4">
            <v>0</v>
          </cell>
          <cell r="VL4">
            <v>0</v>
          </cell>
          <cell r="VM4">
            <v>0</v>
          </cell>
          <cell r="VN4">
            <v>0</v>
          </cell>
          <cell r="VO4">
            <v>0</v>
          </cell>
          <cell r="VP4">
            <v>0</v>
          </cell>
          <cell r="VQ4">
            <v>0</v>
          </cell>
          <cell r="VR4">
            <v>0</v>
          </cell>
          <cell r="VS4">
            <v>0</v>
          </cell>
          <cell r="VT4">
            <v>0</v>
          </cell>
          <cell r="VU4">
            <v>0</v>
          </cell>
          <cell r="VV4">
            <v>0</v>
          </cell>
          <cell r="VW4">
            <v>0</v>
          </cell>
          <cell r="VX4">
            <v>0</v>
          </cell>
          <cell r="VY4">
            <v>0</v>
          </cell>
          <cell r="VZ4">
            <v>0</v>
          </cell>
          <cell r="WA4">
            <v>0</v>
          </cell>
          <cell r="WB4">
            <v>0</v>
          </cell>
          <cell r="WC4">
            <v>0</v>
          </cell>
          <cell r="WD4">
            <v>0</v>
          </cell>
          <cell r="WE4">
            <v>0</v>
          </cell>
          <cell r="WF4">
            <v>0</v>
          </cell>
          <cell r="WG4">
            <v>0</v>
          </cell>
          <cell r="WH4">
            <v>0</v>
          </cell>
          <cell r="WI4">
            <v>0</v>
          </cell>
          <cell r="WJ4">
            <v>0</v>
          </cell>
          <cell r="WK4">
            <v>0</v>
          </cell>
          <cell r="WL4">
            <v>0</v>
          </cell>
          <cell r="WM4">
            <v>0</v>
          </cell>
          <cell r="WN4">
            <v>0</v>
          </cell>
          <cell r="WO4">
            <v>0</v>
          </cell>
          <cell r="WP4">
            <v>0</v>
          </cell>
          <cell r="WQ4">
            <v>0</v>
          </cell>
          <cell r="WR4">
            <v>0</v>
          </cell>
          <cell r="WS4">
            <v>0</v>
          </cell>
          <cell r="WT4">
            <v>0</v>
          </cell>
          <cell r="WU4">
            <v>0</v>
          </cell>
          <cell r="WV4">
            <v>0</v>
          </cell>
          <cell r="WW4">
            <v>0</v>
          </cell>
          <cell r="WX4">
            <v>0</v>
          </cell>
          <cell r="WY4">
            <v>0</v>
          </cell>
          <cell r="WZ4">
            <v>0</v>
          </cell>
          <cell r="XA4">
            <v>0</v>
          </cell>
          <cell r="XB4">
            <v>0</v>
          </cell>
          <cell r="XC4">
            <v>0</v>
          </cell>
          <cell r="XD4">
            <v>0</v>
          </cell>
          <cell r="XE4">
            <v>0</v>
          </cell>
          <cell r="XF4">
            <v>0</v>
          </cell>
          <cell r="XG4">
            <v>0</v>
          </cell>
          <cell r="XH4">
            <v>0</v>
          </cell>
          <cell r="XI4">
            <v>0</v>
          </cell>
          <cell r="XJ4">
            <v>0</v>
          </cell>
          <cell r="XK4">
            <v>0</v>
          </cell>
          <cell r="XL4">
            <v>0</v>
          </cell>
          <cell r="XM4">
            <v>0</v>
          </cell>
          <cell r="XN4">
            <v>0</v>
          </cell>
          <cell r="XO4">
            <v>0</v>
          </cell>
          <cell r="XP4">
            <v>0</v>
          </cell>
          <cell r="XQ4">
            <v>0</v>
          </cell>
          <cell r="XR4">
            <v>0</v>
          </cell>
          <cell r="XS4">
            <v>0</v>
          </cell>
          <cell r="XT4">
            <v>0</v>
          </cell>
          <cell r="XU4">
            <v>0</v>
          </cell>
          <cell r="XV4">
            <v>0</v>
          </cell>
          <cell r="XW4">
            <v>0</v>
          </cell>
          <cell r="XX4">
            <v>0</v>
          </cell>
          <cell r="XY4">
            <v>0</v>
          </cell>
          <cell r="XZ4">
            <v>0</v>
          </cell>
          <cell r="YA4">
            <v>0</v>
          </cell>
          <cell r="YB4">
            <v>0</v>
          </cell>
          <cell r="YC4">
            <v>0</v>
          </cell>
          <cell r="YD4">
            <v>0</v>
          </cell>
          <cell r="YE4">
            <v>0</v>
          </cell>
          <cell r="YF4">
            <v>0</v>
          </cell>
          <cell r="YG4">
            <v>0</v>
          </cell>
          <cell r="YH4">
            <v>0</v>
          </cell>
          <cell r="YI4">
            <v>0</v>
          </cell>
          <cell r="YJ4">
            <v>0</v>
          </cell>
          <cell r="YK4">
            <v>0</v>
          </cell>
          <cell r="YL4">
            <v>0</v>
          </cell>
          <cell r="YM4">
            <v>0</v>
          </cell>
          <cell r="YN4">
            <v>0</v>
          </cell>
          <cell r="YO4">
            <v>0</v>
          </cell>
          <cell r="YP4">
            <v>0</v>
          </cell>
          <cell r="YQ4">
            <v>0</v>
          </cell>
          <cell r="YR4">
            <v>0</v>
          </cell>
          <cell r="YS4">
            <v>0</v>
          </cell>
          <cell r="YT4">
            <v>0</v>
          </cell>
          <cell r="YU4">
            <v>0</v>
          </cell>
          <cell r="YV4">
            <v>0</v>
          </cell>
          <cell r="YW4">
            <v>0</v>
          </cell>
          <cell r="YX4">
            <v>0</v>
          </cell>
          <cell r="YY4">
            <v>0</v>
          </cell>
          <cell r="YZ4">
            <v>0</v>
          </cell>
          <cell r="ZA4">
            <v>0</v>
          </cell>
          <cell r="ZB4">
            <v>0</v>
          </cell>
          <cell r="ZC4">
            <v>0</v>
          </cell>
          <cell r="ZD4">
            <v>0</v>
          </cell>
          <cell r="ZE4">
            <v>0</v>
          </cell>
          <cell r="ZF4">
            <v>0</v>
          </cell>
          <cell r="ZG4">
            <v>0</v>
          </cell>
          <cell r="ZH4">
            <v>0</v>
          </cell>
          <cell r="ZI4">
            <v>0</v>
          </cell>
          <cell r="ZJ4">
            <v>0</v>
          </cell>
          <cell r="ZK4">
            <v>0</v>
          </cell>
          <cell r="ZL4">
            <v>0</v>
          </cell>
          <cell r="ZM4">
            <v>0</v>
          </cell>
          <cell r="ZN4">
            <v>0</v>
          </cell>
          <cell r="ZO4">
            <v>0</v>
          </cell>
          <cell r="ZP4">
            <v>0</v>
          </cell>
          <cell r="ZQ4">
            <v>0</v>
          </cell>
          <cell r="ZR4">
            <v>0</v>
          </cell>
          <cell r="ZS4">
            <v>0</v>
          </cell>
          <cell r="ZT4">
            <v>0</v>
          </cell>
          <cell r="ZU4">
            <v>0</v>
          </cell>
          <cell r="ZV4">
            <v>0</v>
          </cell>
          <cell r="ZW4">
            <v>0</v>
          </cell>
          <cell r="ZX4">
            <v>0</v>
          </cell>
          <cell r="ZY4">
            <v>0</v>
          </cell>
          <cell r="ZZ4">
            <v>0</v>
          </cell>
          <cell r="AAA4">
            <v>0</v>
          </cell>
          <cell r="AAB4">
            <v>0</v>
          </cell>
          <cell r="AAC4">
            <v>0</v>
          </cell>
          <cell r="AAD4">
            <v>0</v>
          </cell>
          <cell r="AAE4">
            <v>0</v>
          </cell>
          <cell r="AAF4">
            <v>0</v>
          </cell>
          <cell r="AAG4">
            <v>0</v>
          </cell>
          <cell r="AAH4">
            <v>0</v>
          </cell>
          <cell r="AAI4">
            <v>0</v>
          </cell>
          <cell r="AAJ4">
            <v>0</v>
          </cell>
          <cell r="AAK4">
            <v>0</v>
          </cell>
          <cell r="AAL4">
            <v>0</v>
          </cell>
          <cell r="AAM4">
            <v>0</v>
          </cell>
          <cell r="AAN4">
            <v>0</v>
          </cell>
          <cell r="AAO4">
            <v>0</v>
          </cell>
          <cell r="AAP4">
            <v>0</v>
          </cell>
          <cell r="AAQ4">
            <v>0</v>
          </cell>
          <cell r="AAR4">
            <v>0</v>
          </cell>
          <cell r="AAS4">
            <v>0</v>
          </cell>
          <cell r="AAT4">
            <v>0</v>
          </cell>
          <cell r="AAU4">
            <v>0</v>
          </cell>
          <cell r="AAV4">
            <v>0</v>
          </cell>
          <cell r="AAW4">
            <v>0</v>
          </cell>
          <cell r="AAX4">
            <v>0</v>
          </cell>
          <cell r="AAY4">
            <v>0</v>
          </cell>
          <cell r="AAZ4">
            <v>0</v>
          </cell>
          <cell r="ABA4">
            <v>0</v>
          </cell>
          <cell r="ABB4">
            <v>0</v>
          </cell>
          <cell r="ABC4">
            <v>0</v>
          </cell>
          <cell r="ABD4">
            <v>0</v>
          </cell>
          <cell r="ABE4">
            <v>0</v>
          </cell>
          <cell r="ABF4">
            <v>0</v>
          </cell>
          <cell r="ABG4">
            <v>0</v>
          </cell>
          <cell r="ABH4">
            <v>0</v>
          </cell>
          <cell r="ABI4">
            <v>0</v>
          </cell>
          <cell r="ABJ4">
            <v>0</v>
          </cell>
          <cell r="ABK4">
            <v>0</v>
          </cell>
          <cell r="ABL4">
            <v>0</v>
          </cell>
          <cell r="ABM4">
            <v>0</v>
          </cell>
          <cell r="ABN4">
            <v>0</v>
          </cell>
          <cell r="ABO4">
            <v>0</v>
          </cell>
          <cell r="ABP4">
            <v>0</v>
          </cell>
          <cell r="ABQ4">
            <v>0</v>
          </cell>
          <cell r="ABR4">
            <v>0</v>
          </cell>
          <cell r="ABS4">
            <v>0</v>
          </cell>
          <cell r="ABT4">
            <v>0</v>
          </cell>
          <cell r="ABU4">
            <v>0</v>
          </cell>
          <cell r="ABV4">
            <v>0</v>
          </cell>
          <cell r="ABW4">
            <v>0</v>
          </cell>
          <cell r="ABX4">
            <v>0</v>
          </cell>
          <cell r="ABY4">
            <v>0</v>
          </cell>
          <cell r="ABZ4">
            <v>0</v>
          </cell>
          <cell r="ACA4">
            <v>0</v>
          </cell>
          <cell r="ACB4">
            <v>0</v>
          </cell>
          <cell r="ACC4">
            <v>0</v>
          </cell>
          <cell r="ACD4">
            <v>0</v>
          </cell>
          <cell r="ACE4">
            <v>0</v>
          </cell>
          <cell r="ACF4">
            <v>0</v>
          </cell>
          <cell r="ACG4">
            <v>0</v>
          </cell>
          <cell r="ACH4">
            <v>0</v>
          </cell>
          <cell r="ACI4">
            <v>0</v>
          </cell>
          <cell r="ACJ4">
            <v>0</v>
          </cell>
          <cell r="ACK4">
            <v>0</v>
          </cell>
          <cell r="ACL4">
            <v>0</v>
          </cell>
          <cell r="ACM4">
            <v>0</v>
          </cell>
          <cell r="ACN4">
            <v>0</v>
          </cell>
          <cell r="ACO4">
            <v>0</v>
          </cell>
          <cell r="ACP4">
            <v>0</v>
          </cell>
          <cell r="ACQ4">
            <v>0</v>
          </cell>
          <cell r="ACR4">
            <v>0</v>
          </cell>
          <cell r="ACS4">
            <v>0</v>
          </cell>
          <cell r="ACT4">
            <v>0</v>
          </cell>
          <cell r="ACU4">
            <v>0</v>
          </cell>
          <cell r="ACV4">
            <v>0</v>
          </cell>
          <cell r="ACW4">
            <v>0</v>
          </cell>
          <cell r="ACX4">
            <v>0</v>
          </cell>
          <cell r="ACY4">
            <v>0</v>
          </cell>
          <cell r="ACZ4">
            <v>0</v>
          </cell>
          <cell r="ADA4">
            <v>0</v>
          </cell>
          <cell r="ADB4">
            <v>0</v>
          </cell>
          <cell r="ADC4">
            <v>0</v>
          </cell>
          <cell r="ADD4">
            <v>0</v>
          </cell>
          <cell r="ADE4">
            <v>0</v>
          </cell>
          <cell r="ADF4">
            <v>0</v>
          </cell>
          <cell r="ADG4">
            <v>0</v>
          </cell>
          <cell r="ADH4">
            <v>0</v>
          </cell>
          <cell r="ADI4">
            <v>0</v>
          </cell>
          <cell r="ADJ4">
            <v>0</v>
          </cell>
          <cell r="ADK4">
            <v>0</v>
          </cell>
          <cell r="ADL4">
            <v>0</v>
          </cell>
          <cell r="ADM4">
            <v>0</v>
          </cell>
          <cell r="ADN4">
            <v>0</v>
          </cell>
          <cell r="ADO4">
            <v>0</v>
          </cell>
          <cell r="ADP4">
            <v>0</v>
          </cell>
          <cell r="ADQ4">
            <v>0</v>
          </cell>
          <cell r="ADR4">
            <v>0</v>
          </cell>
          <cell r="ADS4">
            <v>0</v>
          </cell>
          <cell r="ADT4">
            <v>0</v>
          </cell>
          <cell r="ADU4">
            <v>0</v>
          </cell>
          <cell r="ADV4">
            <v>0</v>
          </cell>
          <cell r="ADW4">
            <v>0</v>
          </cell>
          <cell r="ADX4">
            <v>0</v>
          </cell>
          <cell r="ADY4">
            <v>0</v>
          </cell>
          <cell r="ADZ4">
            <v>0</v>
          </cell>
          <cell r="AEA4">
            <v>0</v>
          </cell>
          <cell r="AEB4">
            <v>0</v>
          </cell>
          <cell r="AEC4">
            <v>0</v>
          </cell>
          <cell r="AED4">
            <v>0</v>
          </cell>
          <cell r="AEE4">
            <v>0</v>
          </cell>
          <cell r="AEF4">
            <v>0</v>
          </cell>
          <cell r="AEG4">
            <v>0</v>
          </cell>
          <cell r="AEH4">
            <v>0</v>
          </cell>
          <cell r="AEI4">
            <v>0</v>
          </cell>
          <cell r="AEJ4">
            <v>0</v>
          </cell>
          <cell r="AEK4">
            <v>0</v>
          </cell>
          <cell r="AEL4">
            <v>0</v>
          </cell>
          <cell r="AEM4">
            <v>0</v>
          </cell>
          <cell r="AEN4">
            <v>0</v>
          </cell>
          <cell r="AEO4">
            <v>0</v>
          </cell>
          <cell r="AEP4">
            <v>0</v>
          </cell>
          <cell r="AEQ4">
            <v>0</v>
          </cell>
          <cell r="AER4">
            <v>0</v>
          </cell>
          <cell r="AES4">
            <v>0</v>
          </cell>
          <cell r="AET4">
            <v>0</v>
          </cell>
          <cell r="AEU4">
            <v>0</v>
          </cell>
          <cell r="AEV4">
            <v>0</v>
          </cell>
          <cell r="AEW4">
            <v>0</v>
          </cell>
          <cell r="AEX4">
            <v>0</v>
          </cell>
          <cell r="AEY4">
            <v>0</v>
          </cell>
          <cell r="AEZ4">
            <v>0</v>
          </cell>
          <cell r="AFA4">
            <v>0</v>
          </cell>
          <cell r="AFB4">
            <v>0</v>
          </cell>
          <cell r="AFC4">
            <v>0</v>
          </cell>
          <cell r="AFD4">
            <v>0</v>
          </cell>
          <cell r="AFE4">
            <v>0</v>
          </cell>
          <cell r="AFF4">
            <v>0</v>
          </cell>
          <cell r="AFG4">
            <v>0</v>
          </cell>
          <cell r="AFH4">
            <v>0</v>
          </cell>
          <cell r="AFI4">
            <v>0</v>
          </cell>
          <cell r="AFJ4">
            <v>0</v>
          </cell>
          <cell r="AFK4">
            <v>0</v>
          </cell>
          <cell r="AFL4">
            <v>0</v>
          </cell>
          <cell r="AFM4">
            <v>0</v>
          </cell>
          <cell r="AFN4">
            <v>0</v>
          </cell>
          <cell r="AFO4">
            <v>0</v>
          </cell>
          <cell r="AFP4">
            <v>0</v>
          </cell>
          <cell r="AFQ4">
            <v>0</v>
          </cell>
          <cell r="AFR4">
            <v>0</v>
          </cell>
          <cell r="AFS4">
            <v>0</v>
          </cell>
          <cell r="AFT4">
            <v>0</v>
          </cell>
          <cell r="AFU4">
            <v>0</v>
          </cell>
          <cell r="AFV4">
            <v>0</v>
          </cell>
          <cell r="AFW4">
            <v>0</v>
          </cell>
          <cell r="AFX4">
            <v>0</v>
          </cell>
          <cell r="AFY4">
            <v>0</v>
          </cell>
          <cell r="AFZ4">
            <v>0</v>
          </cell>
          <cell r="AGA4">
            <v>0</v>
          </cell>
          <cell r="AGB4">
            <v>0</v>
          </cell>
          <cell r="AGC4">
            <v>0</v>
          </cell>
          <cell r="AGD4">
            <v>0</v>
          </cell>
          <cell r="AGE4">
            <v>0</v>
          </cell>
          <cell r="AGF4">
            <v>0</v>
          </cell>
          <cell r="AGG4">
            <v>0</v>
          </cell>
          <cell r="AGH4">
            <v>0</v>
          </cell>
          <cell r="AGI4">
            <v>0</v>
          </cell>
          <cell r="AGJ4">
            <v>0</v>
          </cell>
          <cell r="AGK4">
            <v>0</v>
          </cell>
          <cell r="AGL4">
            <v>0</v>
          </cell>
          <cell r="AGM4">
            <v>0</v>
          </cell>
          <cell r="AGN4">
            <v>0</v>
          </cell>
          <cell r="AGO4">
            <v>0</v>
          </cell>
          <cell r="AGP4">
            <v>0</v>
          </cell>
          <cell r="AGQ4">
            <v>0</v>
          </cell>
          <cell r="AGR4">
            <v>0</v>
          </cell>
          <cell r="AGS4">
            <v>0</v>
          </cell>
          <cell r="AGT4">
            <v>0</v>
          </cell>
          <cell r="AGU4">
            <v>0</v>
          </cell>
          <cell r="AGV4">
            <v>0</v>
          </cell>
          <cell r="AGW4">
            <v>0</v>
          </cell>
          <cell r="AGX4">
            <v>0</v>
          </cell>
          <cell r="AGY4">
            <v>0</v>
          </cell>
          <cell r="AGZ4">
            <v>0</v>
          </cell>
          <cell r="AHA4">
            <v>0</v>
          </cell>
          <cell r="AHB4">
            <v>0</v>
          </cell>
          <cell r="AHC4">
            <v>0</v>
          </cell>
          <cell r="AHD4">
            <v>0</v>
          </cell>
          <cell r="AHE4">
            <v>0</v>
          </cell>
          <cell r="AHF4">
            <v>0</v>
          </cell>
          <cell r="AHG4">
            <v>0</v>
          </cell>
          <cell r="AHH4">
            <v>0</v>
          </cell>
          <cell r="AHI4">
            <v>0</v>
          </cell>
          <cell r="AHJ4">
            <v>0</v>
          </cell>
          <cell r="AHK4">
            <v>0</v>
          </cell>
          <cell r="AHL4">
            <v>0</v>
          </cell>
          <cell r="AHM4">
            <v>0</v>
          </cell>
          <cell r="AHN4">
            <v>0</v>
          </cell>
          <cell r="AHO4">
            <v>0</v>
          </cell>
          <cell r="AHP4">
            <v>0</v>
          </cell>
          <cell r="AHQ4">
            <v>0</v>
          </cell>
          <cell r="AHR4">
            <v>0</v>
          </cell>
          <cell r="AHS4">
            <v>0</v>
          </cell>
          <cell r="AHT4">
            <v>0</v>
          </cell>
          <cell r="AHU4">
            <v>0</v>
          </cell>
          <cell r="AHV4">
            <v>0</v>
          </cell>
          <cell r="AHW4">
            <v>0</v>
          </cell>
          <cell r="AHX4">
            <v>0</v>
          </cell>
          <cell r="AHY4">
            <v>0</v>
          </cell>
          <cell r="AHZ4">
            <v>0</v>
          </cell>
          <cell r="AIA4">
            <v>0</v>
          </cell>
          <cell r="AIB4">
            <v>0</v>
          </cell>
          <cell r="AIC4">
            <v>0</v>
          </cell>
          <cell r="AID4">
            <v>0</v>
          </cell>
          <cell r="AIE4">
            <v>0</v>
          </cell>
          <cell r="AIF4">
            <v>0</v>
          </cell>
          <cell r="AIG4">
            <v>0</v>
          </cell>
          <cell r="AIH4">
            <v>0</v>
          </cell>
          <cell r="AII4">
            <v>0</v>
          </cell>
          <cell r="AIJ4">
            <v>0</v>
          </cell>
          <cell r="AIK4">
            <v>0</v>
          </cell>
          <cell r="AIL4">
            <v>0</v>
          </cell>
          <cell r="AIM4">
            <v>0</v>
          </cell>
          <cell r="AIN4">
            <v>0</v>
          </cell>
          <cell r="AIO4">
            <v>0</v>
          </cell>
          <cell r="AIP4">
            <v>0</v>
          </cell>
          <cell r="AIQ4">
            <v>0</v>
          </cell>
          <cell r="AIR4">
            <v>0</v>
          </cell>
          <cell r="AIS4">
            <v>0</v>
          </cell>
          <cell r="AIT4">
            <v>0</v>
          </cell>
          <cell r="AIU4">
            <v>0</v>
          </cell>
          <cell r="AIV4">
            <v>0</v>
          </cell>
          <cell r="AIW4">
            <v>0</v>
          </cell>
          <cell r="AIX4">
            <v>0</v>
          </cell>
          <cell r="AIY4">
            <v>0</v>
          </cell>
          <cell r="AIZ4">
            <v>0</v>
          </cell>
          <cell r="AJA4">
            <v>0</v>
          </cell>
          <cell r="AJB4">
            <v>0</v>
          </cell>
          <cell r="AJC4">
            <v>0</v>
          </cell>
          <cell r="AJD4">
            <v>0</v>
          </cell>
          <cell r="AJE4">
            <v>0</v>
          </cell>
          <cell r="AJF4">
            <v>0</v>
          </cell>
          <cell r="AJG4">
            <v>0</v>
          </cell>
          <cell r="AJH4">
            <v>0</v>
          </cell>
          <cell r="AJI4">
            <v>0</v>
          </cell>
          <cell r="AJJ4">
            <v>0</v>
          </cell>
          <cell r="AJK4">
            <v>0</v>
          </cell>
          <cell r="AJL4">
            <v>0</v>
          </cell>
          <cell r="AJM4">
            <v>0</v>
          </cell>
          <cell r="AJN4">
            <v>0</v>
          </cell>
          <cell r="AJO4">
            <v>0</v>
          </cell>
          <cell r="AJP4">
            <v>0</v>
          </cell>
          <cell r="AJQ4">
            <v>0</v>
          </cell>
          <cell r="AJR4">
            <v>0</v>
          </cell>
          <cell r="AJS4">
            <v>0</v>
          </cell>
          <cell r="AJT4">
            <v>0</v>
          </cell>
          <cell r="AJU4">
            <v>0</v>
          </cell>
          <cell r="AJV4">
            <v>0</v>
          </cell>
          <cell r="AJW4">
            <v>0</v>
          </cell>
          <cell r="AJX4">
            <v>0</v>
          </cell>
          <cell r="AJY4">
            <v>0</v>
          </cell>
          <cell r="AJZ4">
            <v>0</v>
          </cell>
          <cell r="AKA4">
            <v>0</v>
          </cell>
          <cell r="AKB4">
            <v>0</v>
          </cell>
          <cell r="AKC4">
            <v>0</v>
          </cell>
          <cell r="AKD4">
            <v>0</v>
          </cell>
          <cell r="AKE4">
            <v>0</v>
          </cell>
          <cell r="AKF4">
            <v>0</v>
          </cell>
          <cell r="AKG4">
            <v>0</v>
          </cell>
          <cell r="AKH4">
            <v>0</v>
          </cell>
          <cell r="AKI4">
            <v>0</v>
          </cell>
          <cell r="AKJ4">
            <v>0</v>
          </cell>
          <cell r="AKK4">
            <v>0</v>
          </cell>
          <cell r="AKL4">
            <v>0</v>
          </cell>
          <cell r="AKM4">
            <v>0</v>
          </cell>
          <cell r="AKN4">
            <v>0</v>
          </cell>
          <cell r="AKO4">
            <v>0</v>
          </cell>
          <cell r="AKP4">
            <v>0</v>
          </cell>
          <cell r="AKQ4">
            <v>0</v>
          </cell>
          <cell r="AKR4">
            <v>0</v>
          </cell>
          <cell r="AKS4">
            <v>0</v>
          </cell>
          <cell r="AKT4">
            <v>0</v>
          </cell>
          <cell r="AKU4">
            <v>0</v>
          </cell>
          <cell r="AKV4">
            <v>0</v>
          </cell>
          <cell r="AKW4">
            <v>0</v>
          </cell>
          <cell r="AKX4">
            <v>0</v>
          </cell>
          <cell r="AKY4">
            <v>0</v>
          </cell>
          <cell r="AKZ4">
            <v>0</v>
          </cell>
          <cell r="ALA4">
            <v>0</v>
          </cell>
          <cell r="ALB4">
            <v>0</v>
          </cell>
          <cell r="ALC4">
            <v>0</v>
          </cell>
          <cell r="ALD4">
            <v>0</v>
          </cell>
          <cell r="ALE4">
            <v>0</v>
          </cell>
          <cell r="ALF4">
            <v>0</v>
          </cell>
          <cell r="ALG4">
            <v>0</v>
          </cell>
          <cell r="ALH4">
            <v>0</v>
          </cell>
          <cell r="ALI4">
            <v>0</v>
          </cell>
          <cell r="ALJ4">
            <v>0</v>
          </cell>
          <cell r="ALK4">
            <v>0</v>
          </cell>
          <cell r="ALL4">
            <v>0</v>
          </cell>
          <cell r="ALM4">
            <v>0</v>
          </cell>
          <cell r="ALN4">
            <v>0</v>
          </cell>
          <cell r="ALO4">
            <v>0</v>
          </cell>
          <cell r="ALP4">
            <v>0</v>
          </cell>
          <cell r="ALQ4">
            <v>0</v>
          </cell>
          <cell r="ALR4">
            <v>0</v>
          </cell>
          <cell r="ALS4">
            <v>0</v>
          </cell>
          <cell r="ALT4">
            <v>0</v>
          </cell>
          <cell r="ALU4">
            <v>0</v>
          </cell>
          <cell r="ALV4">
            <v>0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  <cell r="IO5">
            <v>0</v>
          </cell>
          <cell r="IP5">
            <v>0</v>
          </cell>
          <cell r="IQ5">
            <v>0</v>
          </cell>
          <cell r="IR5">
            <v>0</v>
          </cell>
          <cell r="IS5">
            <v>0</v>
          </cell>
          <cell r="IT5">
            <v>0</v>
          </cell>
          <cell r="IU5">
            <v>0</v>
          </cell>
          <cell r="IV5">
            <v>0</v>
          </cell>
          <cell r="IW5">
            <v>0</v>
          </cell>
          <cell r="IX5">
            <v>0</v>
          </cell>
          <cell r="IY5">
            <v>0</v>
          </cell>
          <cell r="IZ5">
            <v>0</v>
          </cell>
          <cell r="JA5">
            <v>0</v>
          </cell>
          <cell r="JB5">
            <v>0</v>
          </cell>
          <cell r="JC5">
            <v>0</v>
          </cell>
          <cell r="JD5">
            <v>0</v>
          </cell>
          <cell r="JE5">
            <v>0</v>
          </cell>
          <cell r="JF5">
            <v>0</v>
          </cell>
          <cell r="JG5">
            <v>0</v>
          </cell>
          <cell r="JH5">
            <v>0</v>
          </cell>
          <cell r="JI5">
            <v>0</v>
          </cell>
          <cell r="JJ5">
            <v>0</v>
          </cell>
          <cell r="JK5">
            <v>0</v>
          </cell>
          <cell r="JL5">
            <v>0</v>
          </cell>
          <cell r="JM5">
            <v>0</v>
          </cell>
          <cell r="JN5">
            <v>0</v>
          </cell>
          <cell r="JO5">
            <v>0</v>
          </cell>
          <cell r="JP5">
            <v>0</v>
          </cell>
          <cell r="JQ5">
            <v>0</v>
          </cell>
          <cell r="JR5">
            <v>0</v>
          </cell>
          <cell r="JS5">
            <v>0</v>
          </cell>
          <cell r="JT5">
            <v>0</v>
          </cell>
          <cell r="JU5">
            <v>0</v>
          </cell>
          <cell r="JV5">
            <v>0</v>
          </cell>
          <cell r="JW5">
            <v>0</v>
          </cell>
          <cell r="JX5">
            <v>0</v>
          </cell>
          <cell r="JY5">
            <v>0</v>
          </cell>
          <cell r="JZ5">
            <v>0</v>
          </cell>
          <cell r="KA5">
            <v>0</v>
          </cell>
          <cell r="KB5">
            <v>0</v>
          </cell>
          <cell r="KC5">
            <v>0</v>
          </cell>
          <cell r="KD5">
            <v>0</v>
          </cell>
          <cell r="KE5">
            <v>0</v>
          </cell>
          <cell r="KF5">
            <v>0</v>
          </cell>
          <cell r="KG5">
            <v>0</v>
          </cell>
          <cell r="KH5">
            <v>0</v>
          </cell>
          <cell r="KI5">
            <v>0</v>
          </cell>
          <cell r="KJ5">
            <v>0</v>
          </cell>
          <cell r="KK5">
            <v>0</v>
          </cell>
          <cell r="KL5">
            <v>0</v>
          </cell>
          <cell r="KM5">
            <v>0</v>
          </cell>
          <cell r="KN5">
            <v>0</v>
          </cell>
          <cell r="KO5">
            <v>0</v>
          </cell>
          <cell r="KP5">
            <v>0</v>
          </cell>
          <cell r="KQ5">
            <v>0</v>
          </cell>
          <cell r="KR5">
            <v>0</v>
          </cell>
          <cell r="KS5">
            <v>0</v>
          </cell>
          <cell r="KT5">
            <v>0</v>
          </cell>
          <cell r="KU5">
            <v>0</v>
          </cell>
          <cell r="KV5">
            <v>0</v>
          </cell>
          <cell r="KW5">
            <v>0</v>
          </cell>
          <cell r="KX5">
            <v>0</v>
          </cell>
          <cell r="KY5">
            <v>0</v>
          </cell>
          <cell r="KZ5">
            <v>0</v>
          </cell>
          <cell r="LA5">
            <v>0</v>
          </cell>
          <cell r="LB5">
            <v>0</v>
          </cell>
          <cell r="LC5">
            <v>0</v>
          </cell>
          <cell r="LD5">
            <v>0</v>
          </cell>
          <cell r="LE5">
            <v>0</v>
          </cell>
          <cell r="LF5">
            <v>0</v>
          </cell>
          <cell r="LG5">
            <v>0</v>
          </cell>
          <cell r="LH5">
            <v>0</v>
          </cell>
          <cell r="LI5">
            <v>0</v>
          </cell>
          <cell r="LJ5">
            <v>0</v>
          </cell>
          <cell r="LK5">
            <v>0</v>
          </cell>
          <cell r="LL5">
            <v>0</v>
          </cell>
          <cell r="LM5">
            <v>0</v>
          </cell>
          <cell r="LN5">
            <v>0</v>
          </cell>
          <cell r="LO5">
            <v>0</v>
          </cell>
          <cell r="LP5">
            <v>0</v>
          </cell>
          <cell r="LQ5">
            <v>0</v>
          </cell>
          <cell r="LR5">
            <v>0</v>
          </cell>
          <cell r="LS5">
            <v>0</v>
          </cell>
          <cell r="LT5">
            <v>0</v>
          </cell>
          <cell r="LU5">
            <v>0</v>
          </cell>
          <cell r="LV5">
            <v>0</v>
          </cell>
          <cell r="LW5">
            <v>0</v>
          </cell>
          <cell r="LX5">
            <v>0</v>
          </cell>
          <cell r="LY5">
            <v>0</v>
          </cell>
          <cell r="LZ5">
            <v>0</v>
          </cell>
          <cell r="MA5">
            <v>0</v>
          </cell>
          <cell r="MB5">
            <v>0</v>
          </cell>
          <cell r="MC5">
            <v>0</v>
          </cell>
          <cell r="MD5">
            <v>0</v>
          </cell>
          <cell r="ME5">
            <v>0</v>
          </cell>
          <cell r="MF5">
            <v>0</v>
          </cell>
          <cell r="MG5">
            <v>0</v>
          </cell>
          <cell r="MH5">
            <v>0</v>
          </cell>
          <cell r="MI5">
            <v>0</v>
          </cell>
          <cell r="MJ5">
            <v>0</v>
          </cell>
          <cell r="MK5">
            <v>0</v>
          </cell>
          <cell r="ML5">
            <v>0</v>
          </cell>
          <cell r="MM5">
            <v>0</v>
          </cell>
          <cell r="MN5">
            <v>0</v>
          </cell>
          <cell r="MO5">
            <v>0</v>
          </cell>
          <cell r="MP5">
            <v>0</v>
          </cell>
          <cell r="MQ5">
            <v>0</v>
          </cell>
          <cell r="MR5">
            <v>0</v>
          </cell>
          <cell r="MS5">
            <v>0</v>
          </cell>
          <cell r="MT5">
            <v>0</v>
          </cell>
          <cell r="MU5">
            <v>0</v>
          </cell>
          <cell r="MV5">
            <v>0</v>
          </cell>
          <cell r="MW5">
            <v>0</v>
          </cell>
          <cell r="MX5">
            <v>0</v>
          </cell>
          <cell r="MY5">
            <v>0</v>
          </cell>
          <cell r="MZ5">
            <v>0</v>
          </cell>
          <cell r="NA5">
            <v>0</v>
          </cell>
          <cell r="NB5">
            <v>0</v>
          </cell>
          <cell r="NC5">
            <v>0</v>
          </cell>
          <cell r="ND5">
            <v>0</v>
          </cell>
          <cell r="NE5">
            <v>0</v>
          </cell>
          <cell r="NF5">
            <v>0</v>
          </cell>
          <cell r="NG5">
            <v>0</v>
          </cell>
          <cell r="NH5">
            <v>0</v>
          </cell>
          <cell r="NI5">
            <v>0</v>
          </cell>
          <cell r="NJ5">
            <v>0</v>
          </cell>
          <cell r="NK5">
            <v>0</v>
          </cell>
          <cell r="NL5">
            <v>0</v>
          </cell>
          <cell r="NM5">
            <v>0</v>
          </cell>
          <cell r="NN5">
            <v>0</v>
          </cell>
          <cell r="NO5">
            <v>0</v>
          </cell>
          <cell r="NP5">
            <v>0</v>
          </cell>
          <cell r="NQ5">
            <v>0</v>
          </cell>
          <cell r="NR5">
            <v>0</v>
          </cell>
          <cell r="NS5">
            <v>0</v>
          </cell>
          <cell r="NT5">
            <v>0</v>
          </cell>
          <cell r="NU5">
            <v>0</v>
          </cell>
          <cell r="NV5">
            <v>0</v>
          </cell>
          <cell r="NW5">
            <v>0</v>
          </cell>
          <cell r="NX5">
            <v>0</v>
          </cell>
          <cell r="NY5">
            <v>0</v>
          </cell>
          <cell r="NZ5">
            <v>0</v>
          </cell>
          <cell r="OA5">
            <v>0</v>
          </cell>
          <cell r="OB5">
            <v>0</v>
          </cell>
          <cell r="OC5">
            <v>0</v>
          </cell>
          <cell r="OD5">
            <v>0</v>
          </cell>
          <cell r="OE5">
            <v>0</v>
          </cell>
          <cell r="OF5">
            <v>0</v>
          </cell>
          <cell r="OG5">
            <v>0</v>
          </cell>
          <cell r="OH5">
            <v>0</v>
          </cell>
          <cell r="OI5">
            <v>0</v>
          </cell>
          <cell r="OJ5">
            <v>0</v>
          </cell>
          <cell r="OK5">
            <v>0</v>
          </cell>
          <cell r="OL5">
            <v>0</v>
          </cell>
          <cell r="OM5">
            <v>0</v>
          </cell>
          <cell r="ON5">
            <v>0</v>
          </cell>
          <cell r="OO5">
            <v>0</v>
          </cell>
          <cell r="OP5">
            <v>0</v>
          </cell>
          <cell r="OQ5">
            <v>0</v>
          </cell>
          <cell r="OR5">
            <v>0</v>
          </cell>
          <cell r="OS5">
            <v>0</v>
          </cell>
          <cell r="OT5">
            <v>0</v>
          </cell>
          <cell r="OU5">
            <v>0</v>
          </cell>
          <cell r="OV5">
            <v>0</v>
          </cell>
          <cell r="OW5">
            <v>0</v>
          </cell>
          <cell r="OX5">
            <v>0</v>
          </cell>
          <cell r="OY5">
            <v>0</v>
          </cell>
          <cell r="OZ5">
            <v>0</v>
          </cell>
          <cell r="PA5">
            <v>0</v>
          </cell>
          <cell r="PB5">
            <v>0</v>
          </cell>
          <cell r="PC5">
            <v>0</v>
          </cell>
          <cell r="PD5">
            <v>0</v>
          </cell>
          <cell r="PE5">
            <v>0</v>
          </cell>
          <cell r="PF5">
            <v>0</v>
          </cell>
          <cell r="PG5">
            <v>0</v>
          </cell>
          <cell r="PH5">
            <v>0</v>
          </cell>
          <cell r="PI5">
            <v>0</v>
          </cell>
          <cell r="PJ5">
            <v>0</v>
          </cell>
          <cell r="PK5">
            <v>0</v>
          </cell>
          <cell r="PL5">
            <v>0</v>
          </cell>
          <cell r="PM5">
            <v>0</v>
          </cell>
          <cell r="PN5">
            <v>0</v>
          </cell>
          <cell r="PO5">
            <v>0</v>
          </cell>
          <cell r="PP5">
            <v>0</v>
          </cell>
          <cell r="PQ5">
            <v>0</v>
          </cell>
          <cell r="PR5">
            <v>0</v>
          </cell>
          <cell r="PS5">
            <v>0</v>
          </cell>
          <cell r="PT5">
            <v>0</v>
          </cell>
          <cell r="PU5">
            <v>0</v>
          </cell>
          <cell r="PV5">
            <v>0</v>
          </cell>
          <cell r="PW5">
            <v>0</v>
          </cell>
          <cell r="PX5">
            <v>0</v>
          </cell>
          <cell r="PY5">
            <v>0</v>
          </cell>
          <cell r="PZ5">
            <v>0</v>
          </cell>
          <cell r="QA5">
            <v>0</v>
          </cell>
          <cell r="QB5">
            <v>0</v>
          </cell>
          <cell r="QC5">
            <v>0</v>
          </cell>
          <cell r="QD5">
            <v>0</v>
          </cell>
          <cell r="QE5">
            <v>0</v>
          </cell>
          <cell r="QF5">
            <v>0</v>
          </cell>
          <cell r="QG5">
            <v>0</v>
          </cell>
          <cell r="QH5">
            <v>0</v>
          </cell>
          <cell r="QI5">
            <v>0</v>
          </cell>
          <cell r="QJ5">
            <v>0</v>
          </cell>
          <cell r="QK5">
            <v>0</v>
          </cell>
          <cell r="QL5">
            <v>0</v>
          </cell>
          <cell r="QM5">
            <v>0</v>
          </cell>
          <cell r="QN5">
            <v>0</v>
          </cell>
          <cell r="QO5">
            <v>0</v>
          </cell>
          <cell r="QP5">
            <v>0</v>
          </cell>
          <cell r="QQ5">
            <v>0</v>
          </cell>
          <cell r="QR5">
            <v>0</v>
          </cell>
          <cell r="QS5">
            <v>0</v>
          </cell>
          <cell r="QT5">
            <v>0</v>
          </cell>
          <cell r="QU5">
            <v>0</v>
          </cell>
          <cell r="QV5">
            <v>0</v>
          </cell>
          <cell r="QW5">
            <v>0</v>
          </cell>
          <cell r="QX5">
            <v>0</v>
          </cell>
          <cell r="QY5">
            <v>0</v>
          </cell>
          <cell r="QZ5">
            <v>0</v>
          </cell>
          <cell r="RA5">
            <v>0</v>
          </cell>
          <cell r="RB5">
            <v>0</v>
          </cell>
          <cell r="RC5">
            <v>0</v>
          </cell>
          <cell r="RD5">
            <v>0</v>
          </cell>
          <cell r="RE5">
            <v>0</v>
          </cell>
          <cell r="RF5">
            <v>0</v>
          </cell>
          <cell r="RG5">
            <v>0</v>
          </cell>
          <cell r="RH5">
            <v>0</v>
          </cell>
          <cell r="RI5">
            <v>0</v>
          </cell>
          <cell r="RJ5">
            <v>0</v>
          </cell>
          <cell r="RK5">
            <v>0</v>
          </cell>
          <cell r="RL5">
            <v>0</v>
          </cell>
          <cell r="RM5">
            <v>0</v>
          </cell>
          <cell r="RN5">
            <v>0</v>
          </cell>
          <cell r="RO5">
            <v>0</v>
          </cell>
          <cell r="RP5">
            <v>0</v>
          </cell>
          <cell r="RQ5">
            <v>0</v>
          </cell>
          <cell r="RR5">
            <v>0</v>
          </cell>
          <cell r="RS5">
            <v>0</v>
          </cell>
          <cell r="RT5">
            <v>0</v>
          </cell>
          <cell r="RU5">
            <v>0</v>
          </cell>
          <cell r="RV5">
            <v>0</v>
          </cell>
          <cell r="RW5">
            <v>0</v>
          </cell>
          <cell r="RX5">
            <v>0</v>
          </cell>
          <cell r="RY5">
            <v>0</v>
          </cell>
          <cell r="RZ5">
            <v>0</v>
          </cell>
          <cell r="SA5">
            <v>0</v>
          </cell>
          <cell r="SB5">
            <v>0</v>
          </cell>
          <cell r="SC5">
            <v>0</v>
          </cell>
          <cell r="SD5">
            <v>0</v>
          </cell>
          <cell r="SE5">
            <v>0</v>
          </cell>
          <cell r="SF5">
            <v>0</v>
          </cell>
          <cell r="SG5">
            <v>0</v>
          </cell>
          <cell r="SH5">
            <v>0</v>
          </cell>
          <cell r="SI5">
            <v>0</v>
          </cell>
          <cell r="SJ5">
            <v>0</v>
          </cell>
          <cell r="SK5">
            <v>0</v>
          </cell>
          <cell r="SL5">
            <v>0</v>
          </cell>
          <cell r="SM5">
            <v>0</v>
          </cell>
          <cell r="SN5">
            <v>0</v>
          </cell>
          <cell r="SO5">
            <v>0</v>
          </cell>
          <cell r="SP5">
            <v>0</v>
          </cell>
          <cell r="SQ5">
            <v>0</v>
          </cell>
          <cell r="SR5">
            <v>0</v>
          </cell>
          <cell r="SS5">
            <v>0</v>
          </cell>
          <cell r="ST5">
            <v>0</v>
          </cell>
          <cell r="SU5">
            <v>0</v>
          </cell>
          <cell r="SV5">
            <v>0</v>
          </cell>
          <cell r="SW5">
            <v>0</v>
          </cell>
          <cell r="SX5">
            <v>0</v>
          </cell>
          <cell r="SY5">
            <v>0</v>
          </cell>
          <cell r="SZ5">
            <v>0</v>
          </cell>
          <cell r="TA5">
            <v>0</v>
          </cell>
          <cell r="TB5">
            <v>0</v>
          </cell>
          <cell r="TC5">
            <v>0</v>
          </cell>
          <cell r="TD5">
            <v>0</v>
          </cell>
          <cell r="TE5">
            <v>0</v>
          </cell>
          <cell r="TF5">
            <v>0</v>
          </cell>
          <cell r="TG5">
            <v>0</v>
          </cell>
          <cell r="TH5">
            <v>0</v>
          </cell>
          <cell r="TI5">
            <v>0</v>
          </cell>
          <cell r="TJ5">
            <v>0</v>
          </cell>
          <cell r="TK5">
            <v>0</v>
          </cell>
          <cell r="TL5">
            <v>0</v>
          </cell>
          <cell r="TM5">
            <v>0</v>
          </cell>
          <cell r="TN5">
            <v>0</v>
          </cell>
          <cell r="TO5">
            <v>0</v>
          </cell>
          <cell r="TP5">
            <v>0</v>
          </cell>
          <cell r="TQ5">
            <v>0</v>
          </cell>
          <cell r="TR5">
            <v>0</v>
          </cell>
          <cell r="TS5">
            <v>0</v>
          </cell>
          <cell r="TT5">
            <v>0</v>
          </cell>
          <cell r="TU5">
            <v>0</v>
          </cell>
          <cell r="TV5">
            <v>0</v>
          </cell>
          <cell r="TW5">
            <v>0</v>
          </cell>
          <cell r="TX5">
            <v>0</v>
          </cell>
          <cell r="TY5">
            <v>0</v>
          </cell>
          <cell r="TZ5">
            <v>0</v>
          </cell>
          <cell r="UA5">
            <v>0</v>
          </cell>
          <cell r="UB5">
            <v>0</v>
          </cell>
          <cell r="UC5">
            <v>0</v>
          </cell>
          <cell r="UD5">
            <v>0</v>
          </cell>
          <cell r="UE5">
            <v>0</v>
          </cell>
          <cell r="UF5">
            <v>0</v>
          </cell>
          <cell r="UG5">
            <v>0</v>
          </cell>
          <cell r="UH5">
            <v>0</v>
          </cell>
          <cell r="UI5">
            <v>0</v>
          </cell>
          <cell r="UJ5">
            <v>0</v>
          </cell>
          <cell r="UK5">
            <v>0</v>
          </cell>
          <cell r="UL5">
            <v>0</v>
          </cell>
          <cell r="UM5">
            <v>0</v>
          </cell>
          <cell r="UN5">
            <v>0</v>
          </cell>
          <cell r="UO5">
            <v>0</v>
          </cell>
          <cell r="UP5">
            <v>0</v>
          </cell>
          <cell r="UQ5">
            <v>0</v>
          </cell>
          <cell r="UR5">
            <v>0</v>
          </cell>
          <cell r="US5">
            <v>0</v>
          </cell>
          <cell r="UT5">
            <v>0</v>
          </cell>
          <cell r="UU5">
            <v>0</v>
          </cell>
          <cell r="UV5">
            <v>0</v>
          </cell>
          <cell r="UW5">
            <v>0</v>
          </cell>
          <cell r="UX5">
            <v>0</v>
          </cell>
          <cell r="UY5">
            <v>0</v>
          </cell>
          <cell r="UZ5">
            <v>0</v>
          </cell>
          <cell r="VA5">
            <v>0</v>
          </cell>
          <cell r="VB5">
            <v>0</v>
          </cell>
          <cell r="VC5">
            <v>0</v>
          </cell>
          <cell r="VD5">
            <v>0</v>
          </cell>
          <cell r="VE5">
            <v>0</v>
          </cell>
          <cell r="VF5">
            <v>0</v>
          </cell>
          <cell r="VG5">
            <v>0</v>
          </cell>
          <cell r="VH5">
            <v>0</v>
          </cell>
          <cell r="VI5">
            <v>0</v>
          </cell>
          <cell r="VJ5">
            <v>0</v>
          </cell>
          <cell r="VK5">
            <v>0</v>
          </cell>
          <cell r="VL5">
            <v>0</v>
          </cell>
          <cell r="VM5">
            <v>0</v>
          </cell>
          <cell r="VN5">
            <v>0</v>
          </cell>
          <cell r="VO5">
            <v>0</v>
          </cell>
          <cell r="VP5">
            <v>0</v>
          </cell>
          <cell r="VQ5">
            <v>0</v>
          </cell>
          <cell r="VR5">
            <v>0</v>
          </cell>
          <cell r="VS5">
            <v>0</v>
          </cell>
          <cell r="VT5">
            <v>0</v>
          </cell>
          <cell r="VU5">
            <v>0</v>
          </cell>
          <cell r="VV5">
            <v>0</v>
          </cell>
          <cell r="VW5">
            <v>0</v>
          </cell>
          <cell r="VX5">
            <v>0</v>
          </cell>
          <cell r="VY5">
            <v>0</v>
          </cell>
          <cell r="VZ5">
            <v>0</v>
          </cell>
          <cell r="WA5">
            <v>0</v>
          </cell>
          <cell r="WB5">
            <v>0</v>
          </cell>
          <cell r="WC5">
            <v>0</v>
          </cell>
          <cell r="WD5">
            <v>0</v>
          </cell>
          <cell r="WE5">
            <v>0</v>
          </cell>
          <cell r="WF5">
            <v>0</v>
          </cell>
          <cell r="WG5">
            <v>0</v>
          </cell>
          <cell r="WH5">
            <v>0</v>
          </cell>
          <cell r="WI5">
            <v>0</v>
          </cell>
          <cell r="WJ5">
            <v>0</v>
          </cell>
          <cell r="WK5">
            <v>0</v>
          </cell>
          <cell r="WL5">
            <v>0</v>
          </cell>
          <cell r="WM5">
            <v>0</v>
          </cell>
          <cell r="WN5">
            <v>0</v>
          </cell>
          <cell r="WO5">
            <v>0</v>
          </cell>
          <cell r="WP5">
            <v>0</v>
          </cell>
          <cell r="WQ5">
            <v>0</v>
          </cell>
          <cell r="WR5">
            <v>0</v>
          </cell>
          <cell r="WS5">
            <v>0</v>
          </cell>
          <cell r="WT5">
            <v>0</v>
          </cell>
          <cell r="WU5">
            <v>0</v>
          </cell>
          <cell r="WV5">
            <v>0</v>
          </cell>
          <cell r="WW5">
            <v>0</v>
          </cell>
          <cell r="WX5">
            <v>0</v>
          </cell>
          <cell r="WY5">
            <v>0</v>
          </cell>
          <cell r="WZ5">
            <v>0</v>
          </cell>
          <cell r="XA5">
            <v>0</v>
          </cell>
          <cell r="XB5">
            <v>0</v>
          </cell>
          <cell r="XC5">
            <v>0</v>
          </cell>
          <cell r="XD5">
            <v>0</v>
          </cell>
          <cell r="XE5">
            <v>0</v>
          </cell>
          <cell r="XF5">
            <v>0</v>
          </cell>
          <cell r="XG5">
            <v>0</v>
          </cell>
          <cell r="XH5">
            <v>0</v>
          </cell>
          <cell r="XI5">
            <v>0</v>
          </cell>
          <cell r="XJ5">
            <v>0</v>
          </cell>
          <cell r="XK5">
            <v>0</v>
          </cell>
          <cell r="XL5">
            <v>0</v>
          </cell>
          <cell r="XM5">
            <v>0</v>
          </cell>
          <cell r="XN5">
            <v>0</v>
          </cell>
          <cell r="XO5">
            <v>0</v>
          </cell>
          <cell r="XP5">
            <v>0</v>
          </cell>
          <cell r="XQ5">
            <v>0</v>
          </cell>
          <cell r="XR5">
            <v>0</v>
          </cell>
          <cell r="XS5">
            <v>0</v>
          </cell>
          <cell r="XT5">
            <v>0</v>
          </cell>
          <cell r="XU5">
            <v>0</v>
          </cell>
          <cell r="XV5">
            <v>0</v>
          </cell>
          <cell r="XW5">
            <v>0</v>
          </cell>
          <cell r="XX5">
            <v>0</v>
          </cell>
          <cell r="XY5">
            <v>0</v>
          </cell>
          <cell r="XZ5">
            <v>0</v>
          </cell>
          <cell r="YA5">
            <v>0</v>
          </cell>
          <cell r="YB5">
            <v>0</v>
          </cell>
          <cell r="YC5">
            <v>0</v>
          </cell>
          <cell r="YD5">
            <v>0</v>
          </cell>
          <cell r="YE5">
            <v>0</v>
          </cell>
          <cell r="YF5">
            <v>0</v>
          </cell>
          <cell r="YG5">
            <v>0</v>
          </cell>
          <cell r="YH5">
            <v>0</v>
          </cell>
          <cell r="YI5">
            <v>0</v>
          </cell>
          <cell r="YJ5">
            <v>0</v>
          </cell>
          <cell r="YK5">
            <v>0</v>
          </cell>
          <cell r="YL5">
            <v>0</v>
          </cell>
          <cell r="YM5">
            <v>0</v>
          </cell>
          <cell r="YN5">
            <v>0</v>
          </cell>
          <cell r="YO5">
            <v>0</v>
          </cell>
          <cell r="YP5">
            <v>0</v>
          </cell>
          <cell r="YQ5">
            <v>0</v>
          </cell>
          <cell r="YR5">
            <v>0</v>
          </cell>
          <cell r="YS5">
            <v>0</v>
          </cell>
          <cell r="YT5">
            <v>0</v>
          </cell>
          <cell r="YU5">
            <v>0</v>
          </cell>
          <cell r="YV5">
            <v>0</v>
          </cell>
          <cell r="YW5">
            <v>0</v>
          </cell>
          <cell r="YX5">
            <v>0</v>
          </cell>
          <cell r="YY5">
            <v>0</v>
          </cell>
          <cell r="YZ5">
            <v>0</v>
          </cell>
          <cell r="ZA5">
            <v>0</v>
          </cell>
          <cell r="ZB5">
            <v>0</v>
          </cell>
          <cell r="ZC5">
            <v>0</v>
          </cell>
          <cell r="ZD5">
            <v>0</v>
          </cell>
          <cell r="ZE5">
            <v>0</v>
          </cell>
          <cell r="ZF5">
            <v>0</v>
          </cell>
          <cell r="ZG5">
            <v>0</v>
          </cell>
          <cell r="ZH5">
            <v>0</v>
          </cell>
          <cell r="ZI5">
            <v>0</v>
          </cell>
          <cell r="ZJ5">
            <v>0</v>
          </cell>
          <cell r="ZK5">
            <v>0</v>
          </cell>
          <cell r="ZL5">
            <v>0</v>
          </cell>
          <cell r="ZM5">
            <v>0</v>
          </cell>
          <cell r="ZN5">
            <v>0</v>
          </cell>
          <cell r="ZO5">
            <v>0</v>
          </cell>
          <cell r="ZP5">
            <v>0</v>
          </cell>
          <cell r="ZQ5">
            <v>0</v>
          </cell>
          <cell r="ZR5">
            <v>0</v>
          </cell>
          <cell r="ZS5">
            <v>0</v>
          </cell>
          <cell r="ZT5">
            <v>0</v>
          </cell>
          <cell r="ZU5">
            <v>0</v>
          </cell>
          <cell r="ZV5">
            <v>0</v>
          </cell>
          <cell r="ZW5">
            <v>0</v>
          </cell>
          <cell r="ZX5">
            <v>0</v>
          </cell>
          <cell r="ZY5">
            <v>0</v>
          </cell>
          <cell r="ZZ5">
            <v>0</v>
          </cell>
          <cell r="AAA5">
            <v>0</v>
          </cell>
          <cell r="AAB5">
            <v>0</v>
          </cell>
          <cell r="AAC5">
            <v>0</v>
          </cell>
          <cell r="AAD5">
            <v>0</v>
          </cell>
          <cell r="AAE5">
            <v>0</v>
          </cell>
          <cell r="AAF5">
            <v>0</v>
          </cell>
          <cell r="AAG5">
            <v>0</v>
          </cell>
          <cell r="AAH5">
            <v>0</v>
          </cell>
          <cell r="AAI5">
            <v>0</v>
          </cell>
          <cell r="AAJ5">
            <v>0</v>
          </cell>
          <cell r="AAK5">
            <v>0</v>
          </cell>
          <cell r="AAL5">
            <v>0</v>
          </cell>
          <cell r="AAM5">
            <v>0</v>
          </cell>
          <cell r="AAN5">
            <v>0</v>
          </cell>
          <cell r="AAO5">
            <v>0</v>
          </cell>
          <cell r="AAP5">
            <v>0</v>
          </cell>
          <cell r="AAQ5">
            <v>0</v>
          </cell>
          <cell r="AAR5">
            <v>0</v>
          </cell>
          <cell r="AAS5">
            <v>0</v>
          </cell>
          <cell r="AAT5">
            <v>0</v>
          </cell>
          <cell r="AAU5">
            <v>0</v>
          </cell>
          <cell r="AAV5">
            <v>0</v>
          </cell>
          <cell r="AAW5">
            <v>0</v>
          </cell>
          <cell r="AAX5">
            <v>0</v>
          </cell>
          <cell r="AAY5">
            <v>0</v>
          </cell>
          <cell r="AAZ5">
            <v>0</v>
          </cell>
          <cell r="ABA5">
            <v>0</v>
          </cell>
          <cell r="ABB5">
            <v>0</v>
          </cell>
          <cell r="ABC5">
            <v>0</v>
          </cell>
          <cell r="ABD5">
            <v>0</v>
          </cell>
          <cell r="ABE5">
            <v>0</v>
          </cell>
          <cell r="ABF5">
            <v>0</v>
          </cell>
          <cell r="ABG5">
            <v>0</v>
          </cell>
          <cell r="ABH5">
            <v>0</v>
          </cell>
          <cell r="ABI5">
            <v>0</v>
          </cell>
          <cell r="ABJ5">
            <v>0</v>
          </cell>
          <cell r="ABK5">
            <v>0</v>
          </cell>
          <cell r="ABL5">
            <v>0</v>
          </cell>
          <cell r="ABM5">
            <v>0</v>
          </cell>
          <cell r="ABN5">
            <v>0</v>
          </cell>
          <cell r="ABO5">
            <v>0</v>
          </cell>
          <cell r="ABP5">
            <v>0</v>
          </cell>
          <cell r="ABQ5">
            <v>0</v>
          </cell>
          <cell r="ABR5">
            <v>0</v>
          </cell>
          <cell r="ABS5">
            <v>0</v>
          </cell>
          <cell r="ABT5">
            <v>0</v>
          </cell>
          <cell r="ABU5">
            <v>0</v>
          </cell>
          <cell r="ABV5">
            <v>0</v>
          </cell>
          <cell r="ABW5">
            <v>0</v>
          </cell>
          <cell r="ABX5">
            <v>0</v>
          </cell>
          <cell r="ABY5">
            <v>0</v>
          </cell>
          <cell r="ABZ5">
            <v>0</v>
          </cell>
          <cell r="ACA5">
            <v>0</v>
          </cell>
          <cell r="ACB5">
            <v>0</v>
          </cell>
          <cell r="ACC5">
            <v>0</v>
          </cell>
          <cell r="ACD5">
            <v>0</v>
          </cell>
          <cell r="ACE5">
            <v>0</v>
          </cell>
          <cell r="ACF5">
            <v>0</v>
          </cell>
          <cell r="ACG5">
            <v>0</v>
          </cell>
          <cell r="ACH5">
            <v>0</v>
          </cell>
          <cell r="ACI5">
            <v>0</v>
          </cell>
          <cell r="ACJ5">
            <v>0</v>
          </cell>
          <cell r="ACK5">
            <v>0</v>
          </cell>
          <cell r="ACL5">
            <v>0</v>
          </cell>
          <cell r="ACM5">
            <v>0</v>
          </cell>
          <cell r="ACN5">
            <v>0</v>
          </cell>
          <cell r="ACO5">
            <v>0</v>
          </cell>
          <cell r="ACP5">
            <v>0</v>
          </cell>
          <cell r="ACQ5">
            <v>0</v>
          </cell>
          <cell r="ACR5">
            <v>0</v>
          </cell>
          <cell r="ACS5">
            <v>0</v>
          </cell>
          <cell r="ACT5">
            <v>0</v>
          </cell>
          <cell r="ACU5">
            <v>0</v>
          </cell>
          <cell r="ACV5">
            <v>0</v>
          </cell>
          <cell r="ACW5">
            <v>0</v>
          </cell>
          <cell r="ACX5">
            <v>0</v>
          </cell>
          <cell r="ACY5">
            <v>0</v>
          </cell>
          <cell r="ACZ5">
            <v>0</v>
          </cell>
          <cell r="ADA5">
            <v>0</v>
          </cell>
          <cell r="ADB5">
            <v>0</v>
          </cell>
          <cell r="ADC5">
            <v>0</v>
          </cell>
          <cell r="ADD5">
            <v>0</v>
          </cell>
          <cell r="ADE5">
            <v>0</v>
          </cell>
          <cell r="ADF5">
            <v>0</v>
          </cell>
          <cell r="ADG5">
            <v>0</v>
          </cell>
          <cell r="ADH5">
            <v>0</v>
          </cell>
          <cell r="ADI5">
            <v>0</v>
          </cell>
          <cell r="ADJ5">
            <v>0</v>
          </cell>
          <cell r="ADK5">
            <v>0</v>
          </cell>
          <cell r="ADL5">
            <v>0</v>
          </cell>
          <cell r="ADM5">
            <v>0</v>
          </cell>
          <cell r="ADN5">
            <v>0</v>
          </cell>
          <cell r="ADO5">
            <v>0</v>
          </cell>
          <cell r="ADP5">
            <v>0</v>
          </cell>
          <cell r="ADQ5">
            <v>0</v>
          </cell>
          <cell r="ADR5">
            <v>0</v>
          </cell>
          <cell r="ADS5">
            <v>0</v>
          </cell>
          <cell r="ADT5">
            <v>0</v>
          </cell>
          <cell r="ADU5">
            <v>0</v>
          </cell>
          <cell r="ADV5">
            <v>0</v>
          </cell>
          <cell r="ADW5">
            <v>0</v>
          </cell>
          <cell r="ADX5">
            <v>0</v>
          </cell>
          <cell r="ADY5">
            <v>0</v>
          </cell>
          <cell r="ADZ5">
            <v>0</v>
          </cell>
          <cell r="AEA5">
            <v>0</v>
          </cell>
          <cell r="AEB5">
            <v>0</v>
          </cell>
          <cell r="AEC5">
            <v>0</v>
          </cell>
          <cell r="AED5">
            <v>0</v>
          </cell>
          <cell r="AEE5">
            <v>0</v>
          </cell>
          <cell r="AEF5">
            <v>0</v>
          </cell>
          <cell r="AEG5">
            <v>0</v>
          </cell>
          <cell r="AEH5">
            <v>0</v>
          </cell>
          <cell r="AEI5">
            <v>0</v>
          </cell>
          <cell r="AEJ5">
            <v>0</v>
          </cell>
          <cell r="AEK5">
            <v>0</v>
          </cell>
          <cell r="AEL5">
            <v>0</v>
          </cell>
          <cell r="AEM5">
            <v>0</v>
          </cell>
          <cell r="AEN5">
            <v>0</v>
          </cell>
          <cell r="AEO5">
            <v>0</v>
          </cell>
          <cell r="AEP5">
            <v>0</v>
          </cell>
          <cell r="AEQ5">
            <v>0</v>
          </cell>
          <cell r="AER5">
            <v>0</v>
          </cell>
          <cell r="AES5">
            <v>0</v>
          </cell>
          <cell r="AET5">
            <v>0</v>
          </cell>
          <cell r="AEU5">
            <v>0</v>
          </cell>
          <cell r="AEV5">
            <v>0</v>
          </cell>
          <cell r="AEW5">
            <v>0</v>
          </cell>
          <cell r="AEX5">
            <v>0</v>
          </cell>
          <cell r="AEY5">
            <v>0</v>
          </cell>
          <cell r="AEZ5">
            <v>0</v>
          </cell>
          <cell r="AFA5">
            <v>0</v>
          </cell>
          <cell r="AFB5">
            <v>0</v>
          </cell>
          <cell r="AFC5">
            <v>0</v>
          </cell>
          <cell r="AFD5">
            <v>0</v>
          </cell>
          <cell r="AFE5">
            <v>0</v>
          </cell>
          <cell r="AFF5">
            <v>0</v>
          </cell>
          <cell r="AFG5">
            <v>0</v>
          </cell>
          <cell r="AFH5">
            <v>0</v>
          </cell>
          <cell r="AFI5">
            <v>0</v>
          </cell>
          <cell r="AFJ5">
            <v>0</v>
          </cell>
          <cell r="AFK5">
            <v>0</v>
          </cell>
          <cell r="AFL5">
            <v>0</v>
          </cell>
          <cell r="AFM5">
            <v>0</v>
          </cell>
          <cell r="AFN5">
            <v>0</v>
          </cell>
          <cell r="AFO5">
            <v>0</v>
          </cell>
          <cell r="AFP5">
            <v>0</v>
          </cell>
          <cell r="AFQ5">
            <v>0</v>
          </cell>
          <cell r="AFR5">
            <v>0</v>
          </cell>
          <cell r="AFS5">
            <v>0</v>
          </cell>
          <cell r="AFT5">
            <v>0</v>
          </cell>
          <cell r="AFU5">
            <v>0</v>
          </cell>
          <cell r="AFV5">
            <v>0</v>
          </cell>
          <cell r="AFW5">
            <v>0</v>
          </cell>
          <cell r="AFX5">
            <v>0</v>
          </cell>
          <cell r="AFY5">
            <v>0</v>
          </cell>
          <cell r="AFZ5">
            <v>0</v>
          </cell>
          <cell r="AGA5">
            <v>0</v>
          </cell>
          <cell r="AGB5">
            <v>0</v>
          </cell>
          <cell r="AGC5">
            <v>0</v>
          </cell>
          <cell r="AGD5">
            <v>0</v>
          </cell>
          <cell r="AGE5">
            <v>0</v>
          </cell>
          <cell r="AGF5">
            <v>0</v>
          </cell>
          <cell r="AGG5">
            <v>0</v>
          </cell>
          <cell r="AGH5">
            <v>0</v>
          </cell>
          <cell r="AGI5">
            <v>0</v>
          </cell>
          <cell r="AGJ5">
            <v>0</v>
          </cell>
          <cell r="AGK5">
            <v>0</v>
          </cell>
          <cell r="AGL5">
            <v>0</v>
          </cell>
          <cell r="AGM5">
            <v>0</v>
          </cell>
          <cell r="AGN5">
            <v>0</v>
          </cell>
          <cell r="AGO5">
            <v>0</v>
          </cell>
          <cell r="AGP5">
            <v>0</v>
          </cell>
          <cell r="AGQ5">
            <v>0</v>
          </cell>
          <cell r="AGR5">
            <v>0</v>
          </cell>
          <cell r="AGS5">
            <v>0</v>
          </cell>
          <cell r="AGT5">
            <v>0</v>
          </cell>
          <cell r="AGU5">
            <v>0</v>
          </cell>
          <cell r="AGV5">
            <v>0</v>
          </cell>
          <cell r="AGW5">
            <v>0</v>
          </cell>
          <cell r="AGX5">
            <v>0</v>
          </cell>
          <cell r="AGY5">
            <v>0</v>
          </cell>
          <cell r="AGZ5">
            <v>0</v>
          </cell>
          <cell r="AHA5">
            <v>0</v>
          </cell>
          <cell r="AHB5">
            <v>0</v>
          </cell>
          <cell r="AHC5">
            <v>0</v>
          </cell>
          <cell r="AHD5">
            <v>0</v>
          </cell>
          <cell r="AHE5">
            <v>0</v>
          </cell>
          <cell r="AHF5">
            <v>0</v>
          </cell>
          <cell r="AHG5">
            <v>0</v>
          </cell>
          <cell r="AHH5">
            <v>0</v>
          </cell>
          <cell r="AHI5">
            <v>0</v>
          </cell>
          <cell r="AHJ5">
            <v>0</v>
          </cell>
          <cell r="AHK5">
            <v>0</v>
          </cell>
          <cell r="AHL5">
            <v>0</v>
          </cell>
          <cell r="AHM5">
            <v>0</v>
          </cell>
          <cell r="AHN5">
            <v>0</v>
          </cell>
          <cell r="AHO5">
            <v>0</v>
          </cell>
          <cell r="AHP5">
            <v>0</v>
          </cell>
          <cell r="AHQ5">
            <v>0</v>
          </cell>
          <cell r="AHR5">
            <v>0</v>
          </cell>
          <cell r="AHS5">
            <v>0</v>
          </cell>
          <cell r="AHT5">
            <v>0</v>
          </cell>
          <cell r="AHU5">
            <v>0</v>
          </cell>
          <cell r="AHV5">
            <v>0</v>
          </cell>
          <cell r="AHW5">
            <v>0</v>
          </cell>
          <cell r="AHX5">
            <v>0</v>
          </cell>
          <cell r="AHY5">
            <v>0</v>
          </cell>
          <cell r="AHZ5">
            <v>0</v>
          </cell>
          <cell r="AIA5">
            <v>0</v>
          </cell>
          <cell r="AIB5">
            <v>0</v>
          </cell>
          <cell r="AIC5">
            <v>0</v>
          </cell>
          <cell r="AID5">
            <v>0</v>
          </cell>
          <cell r="AIE5">
            <v>0</v>
          </cell>
          <cell r="AIF5">
            <v>0</v>
          </cell>
          <cell r="AIG5">
            <v>0</v>
          </cell>
          <cell r="AIH5">
            <v>0</v>
          </cell>
          <cell r="AII5">
            <v>0</v>
          </cell>
          <cell r="AIJ5">
            <v>0</v>
          </cell>
          <cell r="AIK5">
            <v>0</v>
          </cell>
          <cell r="AIL5">
            <v>0</v>
          </cell>
          <cell r="AIM5">
            <v>0</v>
          </cell>
          <cell r="AIN5">
            <v>0</v>
          </cell>
          <cell r="AIO5">
            <v>0</v>
          </cell>
          <cell r="AIP5">
            <v>0</v>
          </cell>
          <cell r="AIQ5">
            <v>0</v>
          </cell>
          <cell r="AIR5">
            <v>0</v>
          </cell>
          <cell r="AIS5">
            <v>0</v>
          </cell>
          <cell r="AIT5">
            <v>0</v>
          </cell>
          <cell r="AIU5">
            <v>0</v>
          </cell>
          <cell r="AIV5">
            <v>0</v>
          </cell>
          <cell r="AIW5">
            <v>0</v>
          </cell>
          <cell r="AIX5">
            <v>0</v>
          </cell>
          <cell r="AIY5">
            <v>0</v>
          </cell>
          <cell r="AIZ5">
            <v>0</v>
          </cell>
          <cell r="AJA5">
            <v>0</v>
          </cell>
          <cell r="AJB5">
            <v>0</v>
          </cell>
          <cell r="AJC5">
            <v>0</v>
          </cell>
          <cell r="AJD5">
            <v>0</v>
          </cell>
          <cell r="AJE5">
            <v>0</v>
          </cell>
          <cell r="AJF5">
            <v>0</v>
          </cell>
          <cell r="AJG5">
            <v>0</v>
          </cell>
          <cell r="AJH5">
            <v>0</v>
          </cell>
          <cell r="AJI5">
            <v>0</v>
          </cell>
          <cell r="AJJ5">
            <v>0</v>
          </cell>
          <cell r="AJK5">
            <v>0</v>
          </cell>
          <cell r="AJL5">
            <v>0</v>
          </cell>
          <cell r="AJM5">
            <v>0</v>
          </cell>
          <cell r="AJN5">
            <v>0</v>
          </cell>
          <cell r="AJO5">
            <v>0</v>
          </cell>
          <cell r="AJP5">
            <v>0</v>
          </cell>
          <cell r="AJQ5">
            <v>0</v>
          </cell>
          <cell r="AJR5">
            <v>0</v>
          </cell>
          <cell r="AJS5">
            <v>0</v>
          </cell>
          <cell r="AJT5">
            <v>0</v>
          </cell>
          <cell r="AJU5">
            <v>0</v>
          </cell>
          <cell r="AJV5">
            <v>0</v>
          </cell>
          <cell r="AJW5">
            <v>0</v>
          </cell>
          <cell r="AJX5">
            <v>0</v>
          </cell>
          <cell r="AJY5">
            <v>0</v>
          </cell>
          <cell r="AJZ5">
            <v>0</v>
          </cell>
          <cell r="AKA5">
            <v>0</v>
          </cell>
          <cell r="AKB5">
            <v>0</v>
          </cell>
          <cell r="AKC5">
            <v>0</v>
          </cell>
          <cell r="AKD5">
            <v>0</v>
          </cell>
          <cell r="AKE5">
            <v>0</v>
          </cell>
          <cell r="AKF5">
            <v>0</v>
          </cell>
          <cell r="AKG5">
            <v>0</v>
          </cell>
          <cell r="AKH5">
            <v>0</v>
          </cell>
          <cell r="AKI5">
            <v>0</v>
          </cell>
          <cell r="AKJ5">
            <v>0</v>
          </cell>
          <cell r="AKK5">
            <v>0</v>
          </cell>
          <cell r="AKL5">
            <v>0</v>
          </cell>
          <cell r="AKM5">
            <v>0</v>
          </cell>
          <cell r="AKN5">
            <v>0</v>
          </cell>
          <cell r="AKO5">
            <v>0</v>
          </cell>
          <cell r="AKP5">
            <v>0</v>
          </cell>
          <cell r="AKQ5">
            <v>0</v>
          </cell>
          <cell r="AKR5">
            <v>0</v>
          </cell>
          <cell r="AKS5">
            <v>0</v>
          </cell>
          <cell r="AKT5">
            <v>0</v>
          </cell>
          <cell r="AKU5">
            <v>0</v>
          </cell>
          <cell r="AKV5">
            <v>0</v>
          </cell>
          <cell r="AKW5">
            <v>0</v>
          </cell>
          <cell r="AKX5">
            <v>0</v>
          </cell>
          <cell r="AKY5">
            <v>0</v>
          </cell>
          <cell r="AKZ5">
            <v>0</v>
          </cell>
          <cell r="ALA5">
            <v>0</v>
          </cell>
          <cell r="ALB5">
            <v>0</v>
          </cell>
          <cell r="ALC5">
            <v>0</v>
          </cell>
          <cell r="ALD5">
            <v>0</v>
          </cell>
          <cell r="ALE5">
            <v>0</v>
          </cell>
          <cell r="ALF5">
            <v>0</v>
          </cell>
          <cell r="ALG5">
            <v>0</v>
          </cell>
          <cell r="ALH5">
            <v>0</v>
          </cell>
          <cell r="ALI5">
            <v>0</v>
          </cell>
          <cell r="ALJ5">
            <v>0</v>
          </cell>
          <cell r="ALK5">
            <v>0</v>
          </cell>
          <cell r="ALL5">
            <v>0</v>
          </cell>
          <cell r="ALM5">
            <v>0</v>
          </cell>
          <cell r="ALN5">
            <v>0</v>
          </cell>
          <cell r="ALO5">
            <v>0</v>
          </cell>
          <cell r="ALP5">
            <v>0</v>
          </cell>
          <cell r="ALQ5">
            <v>0</v>
          </cell>
          <cell r="ALR5">
            <v>0</v>
          </cell>
          <cell r="ALS5">
            <v>0</v>
          </cell>
          <cell r="ALT5">
            <v>0</v>
          </cell>
          <cell r="ALU5">
            <v>0</v>
          </cell>
          <cell r="ALV5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  <cell r="IO7">
            <v>0</v>
          </cell>
          <cell r="IP7">
            <v>0</v>
          </cell>
          <cell r="IQ7">
            <v>0</v>
          </cell>
          <cell r="IR7">
            <v>0</v>
          </cell>
          <cell r="IS7">
            <v>0</v>
          </cell>
          <cell r="IT7">
            <v>0</v>
          </cell>
          <cell r="IU7">
            <v>0</v>
          </cell>
          <cell r="IV7">
            <v>0</v>
          </cell>
          <cell r="IW7">
            <v>0</v>
          </cell>
          <cell r="IX7">
            <v>0</v>
          </cell>
          <cell r="IY7">
            <v>0</v>
          </cell>
          <cell r="IZ7">
            <v>0</v>
          </cell>
          <cell r="JA7">
            <v>0</v>
          </cell>
          <cell r="JB7">
            <v>0</v>
          </cell>
          <cell r="JC7">
            <v>0</v>
          </cell>
          <cell r="JD7">
            <v>0</v>
          </cell>
          <cell r="JE7">
            <v>0</v>
          </cell>
          <cell r="JF7">
            <v>0</v>
          </cell>
          <cell r="JG7">
            <v>0</v>
          </cell>
          <cell r="JH7">
            <v>0</v>
          </cell>
          <cell r="JI7">
            <v>0</v>
          </cell>
          <cell r="JJ7">
            <v>0</v>
          </cell>
          <cell r="JK7">
            <v>0</v>
          </cell>
          <cell r="JL7">
            <v>0</v>
          </cell>
          <cell r="JM7">
            <v>0</v>
          </cell>
          <cell r="JN7">
            <v>0</v>
          </cell>
          <cell r="JO7">
            <v>0</v>
          </cell>
          <cell r="JP7">
            <v>0</v>
          </cell>
          <cell r="JQ7">
            <v>0</v>
          </cell>
          <cell r="JR7">
            <v>0</v>
          </cell>
          <cell r="JS7">
            <v>0</v>
          </cell>
          <cell r="JT7">
            <v>0</v>
          </cell>
          <cell r="JU7">
            <v>0</v>
          </cell>
          <cell r="JV7">
            <v>0</v>
          </cell>
          <cell r="JW7">
            <v>0</v>
          </cell>
          <cell r="JX7">
            <v>0</v>
          </cell>
          <cell r="JY7">
            <v>0</v>
          </cell>
          <cell r="JZ7">
            <v>0</v>
          </cell>
          <cell r="KA7">
            <v>0</v>
          </cell>
          <cell r="KB7">
            <v>0</v>
          </cell>
          <cell r="KC7">
            <v>0</v>
          </cell>
          <cell r="KD7">
            <v>0</v>
          </cell>
          <cell r="KE7">
            <v>0</v>
          </cell>
          <cell r="KF7">
            <v>0</v>
          </cell>
          <cell r="KG7">
            <v>0</v>
          </cell>
          <cell r="KH7">
            <v>0</v>
          </cell>
          <cell r="KI7">
            <v>0</v>
          </cell>
          <cell r="KJ7">
            <v>0</v>
          </cell>
          <cell r="KK7">
            <v>0</v>
          </cell>
          <cell r="KL7">
            <v>0</v>
          </cell>
          <cell r="KM7">
            <v>0</v>
          </cell>
          <cell r="KN7">
            <v>0</v>
          </cell>
          <cell r="KO7">
            <v>0</v>
          </cell>
          <cell r="KP7">
            <v>0</v>
          </cell>
          <cell r="KQ7">
            <v>0</v>
          </cell>
          <cell r="KR7">
            <v>0</v>
          </cell>
          <cell r="KS7">
            <v>0</v>
          </cell>
          <cell r="KT7">
            <v>0</v>
          </cell>
          <cell r="KU7">
            <v>0</v>
          </cell>
          <cell r="KV7">
            <v>0</v>
          </cell>
          <cell r="KW7">
            <v>0</v>
          </cell>
          <cell r="KX7">
            <v>0</v>
          </cell>
          <cell r="KY7">
            <v>0</v>
          </cell>
          <cell r="KZ7">
            <v>0</v>
          </cell>
          <cell r="LA7">
            <v>0</v>
          </cell>
          <cell r="LB7">
            <v>0</v>
          </cell>
          <cell r="LC7">
            <v>0</v>
          </cell>
          <cell r="LD7">
            <v>0</v>
          </cell>
          <cell r="LE7">
            <v>0</v>
          </cell>
          <cell r="LF7">
            <v>0</v>
          </cell>
          <cell r="LG7">
            <v>0</v>
          </cell>
          <cell r="LH7">
            <v>0</v>
          </cell>
          <cell r="LI7">
            <v>0</v>
          </cell>
          <cell r="LJ7">
            <v>0</v>
          </cell>
          <cell r="LK7">
            <v>0</v>
          </cell>
          <cell r="LL7">
            <v>0</v>
          </cell>
          <cell r="LM7">
            <v>0</v>
          </cell>
          <cell r="LN7">
            <v>0</v>
          </cell>
          <cell r="LO7">
            <v>0</v>
          </cell>
          <cell r="LP7">
            <v>0</v>
          </cell>
          <cell r="LQ7">
            <v>0</v>
          </cell>
          <cell r="LR7">
            <v>0</v>
          </cell>
          <cell r="LS7">
            <v>0</v>
          </cell>
          <cell r="LT7">
            <v>0</v>
          </cell>
          <cell r="LU7">
            <v>0</v>
          </cell>
          <cell r="LV7">
            <v>0</v>
          </cell>
          <cell r="LW7">
            <v>0</v>
          </cell>
          <cell r="LX7">
            <v>0</v>
          </cell>
          <cell r="LY7">
            <v>0</v>
          </cell>
          <cell r="LZ7">
            <v>0</v>
          </cell>
          <cell r="MA7">
            <v>0</v>
          </cell>
          <cell r="MB7">
            <v>0</v>
          </cell>
          <cell r="MC7">
            <v>0</v>
          </cell>
          <cell r="MD7">
            <v>0</v>
          </cell>
          <cell r="ME7">
            <v>0</v>
          </cell>
          <cell r="MF7">
            <v>0</v>
          </cell>
          <cell r="MG7">
            <v>0</v>
          </cell>
          <cell r="MH7">
            <v>0</v>
          </cell>
          <cell r="MI7">
            <v>0</v>
          </cell>
          <cell r="MJ7">
            <v>0</v>
          </cell>
          <cell r="MK7">
            <v>0</v>
          </cell>
          <cell r="ML7">
            <v>0</v>
          </cell>
          <cell r="MM7">
            <v>0</v>
          </cell>
          <cell r="MN7">
            <v>0</v>
          </cell>
          <cell r="MO7">
            <v>0</v>
          </cell>
          <cell r="MP7">
            <v>0</v>
          </cell>
          <cell r="MQ7">
            <v>0</v>
          </cell>
          <cell r="MR7">
            <v>0</v>
          </cell>
          <cell r="MS7">
            <v>0</v>
          </cell>
          <cell r="MT7">
            <v>0</v>
          </cell>
          <cell r="MU7">
            <v>0</v>
          </cell>
          <cell r="MV7">
            <v>0</v>
          </cell>
          <cell r="MW7">
            <v>0</v>
          </cell>
          <cell r="MX7">
            <v>0</v>
          </cell>
          <cell r="MY7">
            <v>0</v>
          </cell>
          <cell r="MZ7">
            <v>0</v>
          </cell>
          <cell r="NA7">
            <v>0</v>
          </cell>
          <cell r="NB7">
            <v>0</v>
          </cell>
          <cell r="NC7">
            <v>0</v>
          </cell>
          <cell r="ND7">
            <v>0</v>
          </cell>
          <cell r="NE7">
            <v>0</v>
          </cell>
          <cell r="NF7">
            <v>0</v>
          </cell>
          <cell r="NG7">
            <v>0</v>
          </cell>
          <cell r="NH7">
            <v>0</v>
          </cell>
          <cell r="NI7">
            <v>0</v>
          </cell>
          <cell r="NJ7">
            <v>0</v>
          </cell>
          <cell r="NK7">
            <v>0</v>
          </cell>
          <cell r="NL7">
            <v>0</v>
          </cell>
          <cell r="NM7">
            <v>0</v>
          </cell>
          <cell r="NN7">
            <v>0</v>
          </cell>
          <cell r="NO7">
            <v>0</v>
          </cell>
          <cell r="NP7">
            <v>0</v>
          </cell>
          <cell r="NQ7">
            <v>0</v>
          </cell>
          <cell r="NR7">
            <v>0</v>
          </cell>
          <cell r="NS7">
            <v>0</v>
          </cell>
          <cell r="NT7">
            <v>0</v>
          </cell>
          <cell r="NU7">
            <v>0</v>
          </cell>
          <cell r="NV7">
            <v>0</v>
          </cell>
          <cell r="NW7">
            <v>0</v>
          </cell>
          <cell r="NX7">
            <v>0</v>
          </cell>
          <cell r="NY7">
            <v>0</v>
          </cell>
          <cell r="NZ7">
            <v>0</v>
          </cell>
          <cell r="OA7">
            <v>0</v>
          </cell>
          <cell r="OB7">
            <v>0</v>
          </cell>
          <cell r="OC7">
            <v>0</v>
          </cell>
          <cell r="OD7">
            <v>0</v>
          </cell>
          <cell r="OE7">
            <v>0</v>
          </cell>
          <cell r="OF7">
            <v>0</v>
          </cell>
          <cell r="OG7">
            <v>0</v>
          </cell>
          <cell r="OH7">
            <v>0</v>
          </cell>
          <cell r="OI7">
            <v>0</v>
          </cell>
          <cell r="OJ7">
            <v>0</v>
          </cell>
          <cell r="OK7">
            <v>0</v>
          </cell>
          <cell r="OL7">
            <v>0</v>
          </cell>
          <cell r="OM7">
            <v>0</v>
          </cell>
          <cell r="ON7">
            <v>0</v>
          </cell>
          <cell r="OO7">
            <v>0</v>
          </cell>
          <cell r="OP7">
            <v>0</v>
          </cell>
          <cell r="OQ7">
            <v>0</v>
          </cell>
          <cell r="OR7">
            <v>0</v>
          </cell>
          <cell r="OS7">
            <v>0</v>
          </cell>
          <cell r="OT7">
            <v>0</v>
          </cell>
          <cell r="OU7">
            <v>0</v>
          </cell>
          <cell r="OV7">
            <v>0</v>
          </cell>
          <cell r="OW7">
            <v>0</v>
          </cell>
          <cell r="OX7">
            <v>0</v>
          </cell>
          <cell r="OY7">
            <v>0</v>
          </cell>
          <cell r="OZ7">
            <v>0</v>
          </cell>
          <cell r="PA7">
            <v>0</v>
          </cell>
          <cell r="PB7">
            <v>0</v>
          </cell>
          <cell r="PC7">
            <v>0</v>
          </cell>
          <cell r="PD7">
            <v>0</v>
          </cell>
          <cell r="PE7">
            <v>0</v>
          </cell>
          <cell r="PF7">
            <v>0</v>
          </cell>
          <cell r="PG7">
            <v>0</v>
          </cell>
          <cell r="PH7">
            <v>0</v>
          </cell>
          <cell r="PI7">
            <v>0</v>
          </cell>
          <cell r="PJ7">
            <v>0</v>
          </cell>
          <cell r="PK7">
            <v>0</v>
          </cell>
          <cell r="PL7">
            <v>0</v>
          </cell>
          <cell r="PM7">
            <v>0</v>
          </cell>
          <cell r="PN7">
            <v>0</v>
          </cell>
          <cell r="PO7">
            <v>0</v>
          </cell>
          <cell r="PP7">
            <v>0</v>
          </cell>
          <cell r="PQ7">
            <v>0</v>
          </cell>
          <cell r="PR7">
            <v>0</v>
          </cell>
          <cell r="PS7">
            <v>0</v>
          </cell>
          <cell r="PT7">
            <v>0</v>
          </cell>
          <cell r="PU7">
            <v>0</v>
          </cell>
          <cell r="PV7">
            <v>0</v>
          </cell>
          <cell r="PW7">
            <v>0</v>
          </cell>
          <cell r="PX7">
            <v>0</v>
          </cell>
          <cell r="PY7">
            <v>0</v>
          </cell>
          <cell r="PZ7">
            <v>0</v>
          </cell>
          <cell r="QA7">
            <v>0</v>
          </cell>
          <cell r="QB7">
            <v>0</v>
          </cell>
          <cell r="QC7">
            <v>0</v>
          </cell>
          <cell r="QD7">
            <v>0</v>
          </cell>
          <cell r="QE7">
            <v>0</v>
          </cell>
          <cell r="QF7">
            <v>0</v>
          </cell>
          <cell r="QG7">
            <v>0</v>
          </cell>
          <cell r="QH7">
            <v>0</v>
          </cell>
          <cell r="QI7">
            <v>0</v>
          </cell>
          <cell r="QJ7">
            <v>0</v>
          </cell>
          <cell r="QK7">
            <v>0</v>
          </cell>
          <cell r="QL7">
            <v>0</v>
          </cell>
          <cell r="QM7">
            <v>0</v>
          </cell>
          <cell r="QN7">
            <v>0</v>
          </cell>
          <cell r="QO7">
            <v>0</v>
          </cell>
          <cell r="QP7">
            <v>0</v>
          </cell>
          <cell r="QQ7">
            <v>0</v>
          </cell>
          <cell r="QR7">
            <v>0</v>
          </cell>
          <cell r="QS7">
            <v>0</v>
          </cell>
          <cell r="QT7">
            <v>0</v>
          </cell>
          <cell r="QU7">
            <v>0</v>
          </cell>
          <cell r="QV7">
            <v>0</v>
          </cell>
          <cell r="QW7">
            <v>0</v>
          </cell>
          <cell r="QX7">
            <v>0</v>
          </cell>
          <cell r="QY7">
            <v>0</v>
          </cell>
          <cell r="QZ7">
            <v>0</v>
          </cell>
          <cell r="RA7">
            <v>0</v>
          </cell>
          <cell r="RB7">
            <v>0</v>
          </cell>
          <cell r="RC7">
            <v>0</v>
          </cell>
          <cell r="RD7">
            <v>0</v>
          </cell>
          <cell r="RE7">
            <v>0</v>
          </cell>
          <cell r="RF7">
            <v>0</v>
          </cell>
          <cell r="RG7">
            <v>0</v>
          </cell>
          <cell r="RH7">
            <v>0</v>
          </cell>
          <cell r="RI7">
            <v>0</v>
          </cell>
          <cell r="RJ7">
            <v>0</v>
          </cell>
          <cell r="RK7">
            <v>0</v>
          </cell>
          <cell r="RL7">
            <v>0</v>
          </cell>
          <cell r="RM7">
            <v>0</v>
          </cell>
          <cell r="RN7">
            <v>0</v>
          </cell>
          <cell r="RO7">
            <v>0</v>
          </cell>
          <cell r="RP7">
            <v>0</v>
          </cell>
          <cell r="RQ7">
            <v>0</v>
          </cell>
          <cell r="RR7">
            <v>0</v>
          </cell>
          <cell r="RS7">
            <v>0</v>
          </cell>
          <cell r="RT7">
            <v>0</v>
          </cell>
          <cell r="RU7">
            <v>0</v>
          </cell>
          <cell r="RV7">
            <v>0</v>
          </cell>
          <cell r="RW7">
            <v>0</v>
          </cell>
          <cell r="RX7">
            <v>0</v>
          </cell>
          <cell r="RY7">
            <v>0</v>
          </cell>
          <cell r="RZ7">
            <v>0</v>
          </cell>
          <cell r="SA7">
            <v>0</v>
          </cell>
          <cell r="SB7">
            <v>0</v>
          </cell>
          <cell r="SC7">
            <v>0</v>
          </cell>
          <cell r="SD7">
            <v>0</v>
          </cell>
          <cell r="SE7">
            <v>0</v>
          </cell>
          <cell r="SF7">
            <v>0</v>
          </cell>
          <cell r="SG7">
            <v>0</v>
          </cell>
          <cell r="SH7">
            <v>0</v>
          </cell>
          <cell r="SI7">
            <v>0</v>
          </cell>
          <cell r="SJ7">
            <v>0</v>
          </cell>
          <cell r="SK7">
            <v>0</v>
          </cell>
          <cell r="SL7">
            <v>0</v>
          </cell>
          <cell r="SM7">
            <v>0</v>
          </cell>
          <cell r="SN7">
            <v>0</v>
          </cell>
          <cell r="SO7">
            <v>0</v>
          </cell>
          <cell r="SP7">
            <v>0</v>
          </cell>
          <cell r="SQ7">
            <v>0</v>
          </cell>
          <cell r="SR7">
            <v>0</v>
          </cell>
          <cell r="SS7">
            <v>0</v>
          </cell>
          <cell r="ST7">
            <v>0</v>
          </cell>
          <cell r="SU7">
            <v>0</v>
          </cell>
          <cell r="SV7">
            <v>0</v>
          </cell>
          <cell r="SW7">
            <v>0</v>
          </cell>
          <cell r="SX7">
            <v>0</v>
          </cell>
          <cell r="SY7">
            <v>0</v>
          </cell>
          <cell r="SZ7">
            <v>0</v>
          </cell>
          <cell r="TA7">
            <v>0</v>
          </cell>
          <cell r="TB7">
            <v>0</v>
          </cell>
          <cell r="TC7">
            <v>0</v>
          </cell>
          <cell r="TD7">
            <v>0</v>
          </cell>
          <cell r="TE7">
            <v>0</v>
          </cell>
          <cell r="TF7">
            <v>0</v>
          </cell>
          <cell r="TG7">
            <v>0</v>
          </cell>
          <cell r="TH7">
            <v>0</v>
          </cell>
          <cell r="TI7">
            <v>0</v>
          </cell>
          <cell r="TJ7">
            <v>0</v>
          </cell>
          <cell r="TK7">
            <v>0</v>
          </cell>
          <cell r="TL7">
            <v>0</v>
          </cell>
          <cell r="TM7">
            <v>0</v>
          </cell>
          <cell r="TN7">
            <v>0</v>
          </cell>
          <cell r="TO7">
            <v>0</v>
          </cell>
          <cell r="TP7">
            <v>0</v>
          </cell>
          <cell r="TQ7">
            <v>0</v>
          </cell>
          <cell r="TR7">
            <v>0</v>
          </cell>
          <cell r="TS7">
            <v>0</v>
          </cell>
          <cell r="TT7">
            <v>0</v>
          </cell>
          <cell r="TU7">
            <v>0</v>
          </cell>
          <cell r="TV7">
            <v>0</v>
          </cell>
          <cell r="TW7">
            <v>0</v>
          </cell>
          <cell r="TX7">
            <v>0</v>
          </cell>
          <cell r="TY7">
            <v>0</v>
          </cell>
          <cell r="TZ7">
            <v>0</v>
          </cell>
          <cell r="UA7">
            <v>0</v>
          </cell>
          <cell r="UB7">
            <v>0</v>
          </cell>
          <cell r="UC7">
            <v>0</v>
          </cell>
          <cell r="UD7">
            <v>0</v>
          </cell>
          <cell r="UE7">
            <v>0</v>
          </cell>
          <cell r="UF7">
            <v>0</v>
          </cell>
          <cell r="UG7">
            <v>0</v>
          </cell>
          <cell r="UH7">
            <v>0</v>
          </cell>
          <cell r="UI7">
            <v>0</v>
          </cell>
          <cell r="UJ7">
            <v>0</v>
          </cell>
          <cell r="UK7">
            <v>0</v>
          </cell>
          <cell r="UL7">
            <v>0</v>
          </cell>
          <cell r="UM7">
            <v>0</v>
          </cell>
          <cell r="UN7">
            <v>0</v>
          </cell>
          <cell r="UO7">
            <v>0</v>
          </cell>
          <cell r="UP7">
            <v>0</v>
          </cell>
          <cell r="UQ7">
            <v>0</v>
          </cell>
          <cell r="UR7">
            <v>0</v>
          </cell>
          <cell r="US7">
            <v>0</v>
          </cell>
          <cell r="UT7">
            <v>0</v>
          </cell>
          <cell r="UU7">
            <v>0</v>
          </cell>
          <cell r="UV7">
            <v>0</v>
          </cell>
          <cell r="UW7">
            <v>0</v>
          </cell>
          <cell r="UX7">
            <v>0</v>
          </cell>
          <cell r="UY7">
            <v>0</v>
          </cell>
          <cell r="UZ7">
            <v>0</v>
          </cell>
          <cell r="VA7">
            <v>0</v>
          </cell>
          <cell r="VB7">
            <v>0</v>
          </cell>
          <cell r="VC7">
            <v>0</v>
          </cell>
          <cell r="VD7">
            <v>0</v>
          </cell>
          <cell r="VE7">
            <v>0</v>
          </cell>
          <cell r="VF7">
            <v>0</v>
          </cell>
          <cell r="VG7">
            <v>0</v>
          </cell>
          <cell r="VH7">
            <v>0</v>
          </cell>
          <cell r="VI7">
            <v>0</v>
          </cell>
          <cell r="VJ7">
            <v>0</v>
          </cell>
          <cell r="VK7">
            <v>0</v>
          </cell>
          <cell r="VL7">
            <v>0</v>
          </cell>
          <cell r="VM7">
            <v>0</v>
          </cell>
          <cell r="VN7">
            <v>0</v>
          </cell>
          <cell r="VO7">
            <v>0</v>
          </cell>
          <cell r="VP7">
            <v>0</v>
          </cell>
          <cell r="VQ7">
            <v>0</v>
          </cell>
          <cell r="VR7">
            <v>0</v>
          </cell>
          <cell r="VS7">
            <v>0</v>
          </cell>
          <cell r="VT7">
            <v>0</v>
          </cell>
          <cell r="VU7">
            <v>0</v>
          </cell>
          <cell r="VV7">
            <v>0</v>
          </cell>
          <cell r="VW7">
            <v>0</v>
          </cell>
          <cell r="VX7">
            <v>0</v>
          </cell>
          <cell r="VY7">
            <v>0</v>
          </cell>
          <cell r="VZ7">
            <v>0</v>
          </cell>
          <cell r="WA7">
            <v>0</v>
          </cell>
          <cell r="WB7">
            <v>0</v>
          </cell>
          <cell r="WC7">
            <v>0</v>
          </cell>
          <cell r="WD7">
            <v>0</v>
          </cell>
          <cell r="WE7">
            <v>0</v>
          </cell>
          <cell r="WF7">
            <v>0</v>
          </cell>
          <cell r="WG7">
            <v>0</v>
          </cell>
          <cell r="WH7">
            <v>0</v>
          </cell>
          <cell r="WI7">
            <v>0</v>
          </cell>
          <cell r="WJ7">
            <v>0</v>
          </cell>
          <cell r="WK7">
            <v>0</v>
          </cell>
          <cell r="WL7">
            <v>0</v>
          </cell>
          <cell r="WM7">
            <v>0</v>
          </cell>
          <cell r="WN7">
            <v>0</v>
          </cell>
          <cell r="WO7">
            <v>0</v>
          </cell>
          <cell r="WP7">
            <v>0</v>
          </cell>
          <cell r="WQ7">
            <v>0</v>
          </cell>
          <cell r="WR7">
            <v>0</v>
          </cell>
          <cell r="WS7">
            <v>0</v>
          </cell>
          <cell r="WT7">
            <v>0</v>
          </cell>
          <cell r="WU7">
            <v>0</v>
          </cell>
          <cell r="WV7">
            <v>0</v>
          </cell>
          <cell r="WW7">
            <v>0</v>
          </cell>
          <cell r="WX7">
            <v>0</v>
          </cell>
          <cell r="WY7">
            <v>0</v>
          </cell>
          <cell r="WZ7">
            <v>0</v>
          </cell>
          <cell r="XA7">
            <v>0</v>
          </cell>
          <cell r="XB7">
            <v>0</v>
          </cell>
          <cell r="XC7">
            <v>0</v>
          </cell>
          <cell r="XD7">
            <v>0</v>
          </cell>
          <cell r="XE7">
            <v>0</v>
          </cell>
          <cell r="XF7">
            <v>0</v>
          </cell>
          <cell r="XG7">
            <v>0</v>
          </cell>
          <cell r="XH7">
            <v>0</v>
          </cell>
          <cell r="XI7">
            <v>0</v>
          </cell>
          <cell r="XJ7">
            <v>0</v>
          </cell>
          <cell r="XK7">
            <v>0</v>
          </cell>
          <cell r="XL7">
            <v>0</v>
          </cell>
          <cell r="XM7">
            <v>0</v>
          </cell>
          <cell r="XN7">
            <v>0</v>
          </cell>
          <cell r="XO7">
            <v>0</v>
          </cell>
          <cell r="XP7">
            <v>0</v>
          </cell>
          <cell r="XQ7">
            <v>0</v>
          </cell>
          <cell r="XR7">
            <v>0</v>
          </cell>
          <cell r="XS7">
            <v>0</v>
          </cell>
          <cell r="XT7">
            <v>0</v>
          </cell>
          <cell r="XU7">
            <v>0</v>
          </cell>
          <cell r="XV7">
            <v>0</v>
          </cell>
          <cell r="XW7">
            <v>0</v>
          </cell>
          <cell r="XX7">
            <v>0</v>
          </cell>
          <cell r="XY7">
            <v>0</v>
          </cell>
          <cell r="XZ7">
            <v>0</v>
          </cell>
          <cell r="YA7">
            <v>0</v>
          </cell>
          <cell r="YB7">
            <v>0</v>
          </cell>
          <cell r="YC7">
            <v>0</v>
          </cell>
          <cell r="YD7">
            <v>0</v>
          </cell>
          <cell r="YE7">
            <v>0</v>
          </cell>
          <cell r="YF7">
            <v>0</v>
          </cell>
          <cell r="YG7">
            <v>0</v>
          </cell>
          <cell r="YH7">
            <v>0</v>
          </cell>
          <cell r="YI7">
            <v>0</v>
          </cell>
          <cell r="YJ7">
            <v>0</v>
          </cell>
          <cell r="YK7">
            <v>0</v>
          </cell>
          <cell r="YL7">
            <v>0</v>
          </cell>
          <cell r="YM7">
            <v>0</v>
          </cell>
          <cell r="YN7">
            <v>0</v>
          </cell>
          <cell r="YO7">
            <v>0</v>
          </cell>
          <cell r="YP7">
            <v>0</v>
          </cell>
          <cell r="YQ7">
            <v>0</v>
          </cell>
          <cell r="YR7">
            <v>0</v>
          </cell>
          <cell r="YS7">
            <v>0</v>
          </cell>
          <cell r="YT7">
            <v>0</v>
          </cell>
          <cell r="YU7">
            <v>0</v>
          </cell>
          <cell r="YV7">
            <v>0</v>
          </cell>
          <cell r="YW7">
            <v>0</v>
          </cell>
          <cell r="YX7">
            <v>0</v>
          </cell>
          <cell r="YY7">
            <v>0</v>
          </cell>
          <cell r="YZ7">
            <v>0</v>
          </cell>
          <cell r="ZA7">
            <v>0</v>
          </cell>
          <cell r="ZB7">
            <v>0</v>
          </cell>
          <cell r="ZC7">
            <v>0</v>
          </cell>
          <cell r="ZD7">
            <v>0</v>
          </cell>
          <cell r="ZE7">
            <v>0</v>
          </cell>
          <cell r="ZF7">
            <v>0</v>
          </cell>
          <cell r="ZG7">
            <v>0</v>
          </cell>
          <cell r="ZH7">
            <v>0</v>
          </cell>
          <cell r="ZI7">
            <v>0</v>
          </cell>
          <cell r="ZJ7">
            <v>0</v>
          </cell>
          <cell r="ZK7">
            <v>0</v>
          </cell>
          <cell r="ZL7">
            <v>0</v>
          </cell>
          <cell r="ZM7">
            <v>0</v>
          </cell>
          <cell r="ZN7">
            <v>0</v>
          </cell>
          <cell r="ZO7">
            <v>0</v>
          </cell>
          <cell r="ZP7">
            <v>0</v>
          </cell>
          <cell r="ZQ7">
            <v>0</v>
          </cell>
          <cell r="ZR7">
            <v>0</v>
          </cell>
          <cell r="ZS7">
            <v>0</v>
          </cell>
          <cell r="ZT7">
            <v>0</v>
          </cell>
          <cell r="ZU7">
            <v>0</v>
          </cell>
          <cell r="ZV7">
            <v>0</v>
          </cell>
          <cell r="ZW7">
            <v>0</v>
          </cell>
          <cell r="ZX7">
            <v>0</v>
          </cell>
          <cell r="ZY7">
            <v>0</v>
          </cell>
          <cell r="ZZ7">
            <v>0</v>
          </cell>
          <cell r="AAA7">
            <v>0</v>
          </cell>
          <cell r="AAB7">
            <v>0</v>
          </cell>
          <cell r="AAC7">
            <v>0</v>
          </cell>
          <cell r="AAD7">
            <v>0</v>
          </cell>
          <cell r="AAE7">
            <v>0</v>
          </cell>
          <cell r="AAF7">
            <v>0</v>
          </cell>
          <cell r="AAG7">
            <v>0</v>
          </cell>
          <cell r="AAH7">
            <v>0</v>
          </cell>
          <cell r="AAI7">
            <v>0</v>
          </cell>
          <cell r="AAJ7">
            <v>0</v>
          </cell>
          <cell r="AAK7">
            <v>0</v>
          </cell>
          <cell r="AAL7">
            <v>0</v>
          </cell>
          <cell r="AAM7">
            <v>0</v>
          </cell>
          <cell r="AAN7">
            <v>0</v>
          </cell>
          <cell r="AAO7">
            <v>0</v>
          </cell>
          <cell r="AAP7">
            <v>0</v>
          </cell>
          <cell r="AAQ7">
            <v>0</v>
          </cell>
          <cell r="AAR7">
            <v>0</v>
          </cell>
          <cell r="AAS7">
            <v>0</v>
          </cell>
          <cell r="AAT7">
            <v>0</v>
          </cell>
          <cell r="AAU7">
            <v>0</v>
          </cell>
          <cell r="AAV7">
            <v>0</v>
          </cell>
          <cell r="AAW7">
            <v>0</v>
          </cell>
          <cell r="AAX7">
            <v>0</v>
          </cell>
          <cell r="AAY7">
            <v>0</v>
          </cell>
          <cell r="AAZ7">
            <v>0</v>
          </cell>
          <cell r="ABA7">
            <v>0</v>
          </cell>
          <cell r="ABB7">
            <v>0</v>
          </cell>
          <cell r="ABC7">
            <v>0</v>
          </cell>
          <cell r="ABD7">
            <v>0</v>
          </cell>
          <cell r="ABE7">
            <v>0</v>
          </cell>
          <cell r="ABF7">
            <v>0</v>
          </cell>
          <cell r="ABG7">
            <v>0</v>
          </cell>
          <cell r="ABH7">
            <v>0</v>
          </cell>
          <cell r="ABI7">
            <v>0</v>
          </cell>
          <cell r="ABJ7">
            <v>0</v>
          </cell>
          <cell r="ABK7">
            <v>0</v>
          </cell>
          <cell r="ABL7">
            <v>0</v>
          </cell>
          <cell r="ABM7">
            <v>0</v>
          </cell>
          <cell r="ABN7">
            <v>0</v>
          </cell>
          <cell r="ABO7">
            <v>0</v>
          </cell>
          <cell r="ABP7">
            <v>0</v>
          </cell>
          <cell r="ABQ7">
            <v>0</v>
          </cell>
          <cell r="ABR7">
            <v>0</v>
          </cell>
          <cell r="ABS7">
            <v>0</v>
          </cell>
          <cell r="ABT7">
            <v>0</v>
          </cell>
          <cell r="ABU7">
            <v>0</v>
          </cell>
          <cell r="ABV7">
            <v>0</v>
          </cell>
          <cell r="ABW7">
            <v>0</v>
          </cell>
          <cell r="ABX7">
            <v>0</v>
          </cell>
          <cell r="ABY7">
            <v>0</v>
          </cell>
          <cell r="ABZ7">
            <v>0</v>
          </cell>
          <cell r="ACA7">
            <v>0</v>
          </cell>
          <cell r="ACB7">
            <v>0</v>
          </cell>
          <cell r="ACC7">
            <v>0</v>
          </cell>
          <cell r="ACD7">
            <v>0</v>
          </cell>
          <cell r="ACE7">
            <v>0</v>
          </cell>
          <cell r="ACF7">
            <v>0</v>
          </cell>
          <cell r="ACG7">
            <v>0</v>
          </cell>
          <cell r="ACH7">
            <v>0</v>
          </cell>
          <cell r="ACI7">
            <v>0</v>
          </cell>
          <cell r="ACJ7">
            <v>0</v>
          </cell>
          <cell r="ACK7">
            <v>0</v>
          </cell>
          <cell r="ACL7">
            <v>0</v>
          </cell>
          <cell r="ACM7">
            <v>0</v>
          </cell>
          <cell r="ACN7">
            <v>0</v>
          </cell>
          <cell r="ACO7">
            <v>0</v>
          </cell>
          <cell r="ACP7">
            <v>0</v>
          </cell>
          <cell r="ACQ7">
            <v>0</v>
          </cell>
          <cell r="ACR7">
            <v>0</v>
          </cell>
          <cell r="ACS7">
            <v>0</v>
          </cell>
          <cell r="ACT7">
            <v>0</v>
          </cell>
          <cell r="ACU7">
            <v>0</v>
          </cell>
          <cell r="ACV7">
            <v>0</v>
          </cell>
          <cell r="ACW7">
            <v>0</v>
          </cell>
          <cell r="ACX7">
            <v>0</v>
          </cell>
          <cell r="ACY7">
            <v>0</v>
          </cell>
          <cell r="ACZ7">
            <v>0</v>
          </cell>
          <cell r="ADA7">
            <v>0</v>
          </cell>
          <cell r="ADB7">
            <v>0</v>
          </cell>
          <cell r="ADC7">
            <v>0</v>
          </cell>
          <cell r="ADD7">
            <v>0</v>
          </cell>
          <cell r="ADE7">
            <v>0</v>
          </cell>
          <cell r="ADF7">
            <v>0</v>
          </cell>
          <cell r="ADG7">
            <v>0</v>
          </cell>
          <cell r="ADH7">
            <v>0</v>
          </cell>
          <cell r="ADI7">
            <v>0</v>
          </cell>
          <cell r="ADJ7">
            <v>0</v>
          </cell>
          <cell r="ADK7">
            <v>0</v>
          </cell>
          <cell r="ADL7">
            <v>0</v>
          </cell>
          <cell r="ADM7">
            <v>0</v>
          </cell>
          <cell r="ADN7">
            <v>0</v>
          </cell>
          <cell r="ADO7">
            <v>0</v>
          </cell>
          <cell r="ADP7">
            <v>0</v>
          </cell>
          <cell r="ADQ7">
            <v>0</v>
          </cell>
          <cell r="ADR7">
            <v>0</v>
          </cell>
          <cell r="ADS7">
            <v>0</v>
          </cell>
          <cell r="ADT7">
            <v>0</v>
          </cell>
          <cell r="ADU7">
            <v>0</v>
          </cell>
          <cell r="ADV7">
            <v>0</v>
          </cell>
          <cell r="ADW7">
            <v>0</v>
          </cell>
          <cell r="ADX7">
            <v>0</v>
          </cell>
          <cell r="ADY7">
            <v>0</v>
          </cell>
          <cell r="ADZ7">
            <v>0</v>
          </cell>
          <cell r="AEA7">
            <v>0</v>
          </cell>
          <cell r="AEB7">
            <v>0</v>
          </cell>
          <cell r="AEC7">
            <v>0</v>
          </cell>
          <cell r="AED7">
            <v>0</v>
          </cell>
          <cell r="AEE7">
            <v>0</v>
          </cell>
          <cell r="AEF7">
            <v>0</v>
          </cell>
          <cell r="AEG7">
            <v>0</v>
          </cell>
          <cell r="AEH7">
            <v>0</v>
          </cell>
          <cell r="AEI7">
            <v>0</v>
          </cell>
          <cell r="AEJ7">
            <v>0</v>
          </cell>
          <cell r="AEK7">
            <v>0</v>
          </cell>
          <cell r="AEL7">
            <v>0</v>
          </cell>
          <cell r="AEM7">
            <v>0</v>
          </cell>
          <cell r="AEN7">
            <v>0</v>
          </cell>
          <cell r="AEO7">
            <v>0</v>
          </cell>
          <cell r="AEP7">
            <v>0</v>
          </cell>
          <cell r="AEQ7">
            <v>0</v>
          </cell>
          <cell r="AER7">
            <v>0</v>
          </cell>
          <cell r="AES7">
            <v>0</v>
          </cell>
          <cell r="AET7">
            <v>0</v>
          </cell>
          <cell r="AEU7">
            <v>0</v>
          </cell>
          <cell r="AEV7">
            <v>0</v>
          </cell>
          <cell r="AEW7">
            <v>0</v>
          </cell>
          <cell r="AEX7">
            <v>0</v>
          </cell>
          <cell r="AEY7">
            <v>0</v>
          </cell>
          <cell r="AEZ7">
            <v>0</v>
          </cell>
          <cell r="AFA7">
            <v>0</v>
          </cell>
          <cell r="AFB7">
            <v>0</v>
          </cell>
          <cell r="AFC7">
            <v>0</v>
          </cell>
          <cell r="AFD7">
            <v>0</v>
          </cell>
          <cell r="AFE7">
            <v>0</v>
          </cell>
          <cell r="AFF7">
            <v>0</v>
          </cell>
          <cell r="AFG7">
            <v>0</v>
          </cell>
          <cell r="AFH7">
            <v>0</v>
          </cell>
          <cell r="AFI7">
            <v>0</v>
          </cell>
          <cell r="AFJ7">
            <v>0</v>
          </cell>
          <cell r="AFK7">
            <v>0</v>
          </cell>
          <cell r="AFL7">
            <v>0</v>
          </cell>
          <cell r="AFM7">
            <v>0</v>
          </cell>
          <cell r="AFN7">
            <v>0</v>
          </cell>
          <cell r="AFO7">
            <v>0</v>
          </cell>
          <cell r="AFP7">
            <v>0</v>
          </cell>
          <cell r="AFQ7">
            <v>0</v>
          </cell>
          <cell r="AFR7">
            <v>0</v>
          </cell>
          <cell r="AFS7">
            <v>0</v>
          </cell>
          <cell r="AFT7">
            <v>0</v>
          </cell>
          <cell r="AFU7">
            <v>0</v>
          </cell>
          <cell r="AFV7">
            <v>0</v>
          </cell>
          <cell r="AFW7">
            <v>0</v>
          </cell>
          <cell r="AFX7">
            <v>0</v>
          </cell>
          <cell r="AFY7">
            <v>0</v>
          </cell>
          <cell r="AFZ7">
            <v>0</v>
          </cell>
          <cell r="AGA7">
            <v>0</v>
          </cell>
          <cell r="AGB7">
            <v>0</v>
          </cell>
          <cell r="AGC7">
            <v>0</v>
          </cell>
          <cell r="AGD7">
            <v>0</v>
          </cell>
          <cell r="AGE7">
            <v>0</v>
          </cell>
          <cell r="AGF7">
            <v>0</v>
          </cell>
          <cell r="AGG7">
            <v>0</v>
          </cell>
          <cell r="AGH7">
            <v>0</v>
          </cell>
          <cell r="AGI7">
            <v>0</v>
          </cell>
          <cell r="AGJ7">
            <v>0</v>
          </cell>
          <cell r="AGK7">
            <v>0</v>
          </cell>
          <cell r="AGL7">
            <v>0</v>
          </cell>
          <cell r="AGM7">
            <v>0</v>
          </cell>
          <cell r="AGN7">
            <v>0</v>
          </cell>
          <cell r="AGO7">
            <v>0</v>
          </cell>
          <cell r="AGP7">
            <v>0</v>
          </cell>
          <cell r="AGQ7">
            <v>0</v>
          </cell>
          <cell r="AGR7">
            <v>0</v>
          </cell>
          <cell r="AGS7">
            <v>0</v>
          </cell>
          <cell r="AGT7">
            <v>0</v>
          </cell>
          <cell r="AGU7">
            <v>0</v>
          </cell>
          <cell r="AGV7">
            <v>0</v>
          </cell>
          <cell r="AGW7">
            <v>0</v>
          </cell>
          <cell r="AGX7">
            <v>0</v>
          </cell>
          <cell r="AGY7">
            <v>0</v>
          </cell>
          <cell r="AGZ7">
            <v>0</v>
          </cell>
          <cell r="AHA7">
            <v>0</v>
          </cell>
          <cell r="AHB7">
            <v>0</v>
          </cell>
          <cell r="AHC7">
            <v>0</v>
          </cell>
          <cell r="AHD7">
            <v>0</v>
          </cell>
          <cell r="AHE7">
            <v>0</v>
          </cell>
          <cell r="AHF7">
            <v>0</v>
          </cell>
          <cell r="AHG7">
            <v>0</v>
          </cell>
          <cell r="AHH7">
            <v>0</v>
          </cell>
          <cell r="AHI7">
            <v>0</v>
          </cell>
          <cell r="AHJ7">
            <v>0</v>
          </cell>
          <cell r="AHK7">
            <v>0</v>
          </cell>
          <cell r="AHL7">
            <v>0</v>
          </cell>
          <cell r="AHM7">
            <v>0</v>
          </cell>
          <cell r="AHN7">
            <v>0</v>
          </cell>
          <cell r="AHO7">
            <v>0</v>
          </cell>
          <cell r="AHP7">
            <v>0</v>
          </cell>
          <cell r="AHQ7">
            <v>0</v>
          </cell>
          <cell r="AHR7">
            <v>0</v>
          </cell>
          <cell r="AHS7">
            <v>0</v>
          </cell>
          <cell r="AHT7">
            <v>0</v>
          </cell>
          <cell r="AHU7">
            <v>0</v>
          </cell>
          <cell r="AHV7">
            <v>0</v>
          </cell>
          <cell r="AHW7">
            <v>0</v>
          </cell>
          <cell r="AHX7">
            <v>0</v>
          </cell>
          <cell r="AHY7">
            <v>0</v>
          </cell>
          <cell r="AHZ7">
            <v>0</v>
          </cell>
          <cell r="AIA7">
            <v>0</v>
          </cell>
          <cell r="AIB7">
            <v>0</v>
          </cell>
          <cell r="AIC7">
            <v>0</v>
          </cell>
          <cell r="AID7">
            <v>0</v>
          </cell>
          <cell r="AIE7">
            <v>0</v>
          </cell>
          <cell r="AIF7">
            <v>0</v>
          </cell>
          <cell r="AIG7">
            <v>0</v>
          </cell>
          <cell r="AIH7">
            <v>0</v>
          </cell>
          <cell r="AII7">
            <v>0</v>
          </cell>
          <cell r="AIJ7">
            <v>0</v>
          </cell>
          <cell r="AIK7">
            <v>0</v>
          </cell>
          <cell r="AIL7">
            <v>0</v>
          </cell>
          <cell r="AIM7">
            <v>0</v>
          </cell>
          <cell r="AIN7">
            <v>0</v>
          </cell>
          <cell r="AIO7">
            <v>0</v>
          </cell>
          <cell r="AIP7">
            <v>0</v>
          </cell>
          <cell r="AIQ7">
            <v>0</v>
          </cell>
          <cell r="AIR7">
            <v>0</v>
          </cell>
          <cell r="AIS7">
            <v>0</v>
          </cell>
          <cell r="AIT7">
            <v>0</v>
          </cell>
          <cell r="AIU7">
            <v>0</v>
          </cell>
          <cell r="AIV7">
            <v>0</v>
          </cell>
          <cell r="AIW7">
            <v>0</v>
          </cell>
          <cell r="AIX7">
            <v>0</v>
          </cell>
          <cell r="AIY7">
            <v>0</v>
          </cell>
          <cell r="AIZ7">
            <v>0</v>
          </cell>
          <cell r="AJA7">
            <v>0</v>
          </cell>
          <cell r="AJB7">
            <v>0</v>
          </cell>
          <cell r="AJC7">
            <v>0</v>
          </cell>
          <cell r="AJD7">
            <v>0</v>
          </cell>
          <cell r="AJE7">
            <v>0</v>
          </cell>
          <cell r="AJF7">
            <v>0</v>
          </cell>
          <cell r="AJG7">
            <v>0</v>
          </cell>
          <cell r="AJH7">
            <v>0</v>
          </cell>
          <cell r="AJI7">
            <v>0</v>
          </cell>
          <cell r="AJJ7">
            <v>0</v>
          </cell>
          <cell r="AJK7">
            <v>0</v>
          </cell>
          <cell r="AJL7">
            <v>0</v>
          </cell>
          <cell r="AJM7">
            <v>0</v>
          </cell>
          <cell r="AJN7">
            <v>0</v>
          </cell>
          <cell r="AJO7">
            <v>0</v>
          </cell>
          <cell r="AJP7">
            <v>0</v>
          </cell>
          <cell r="AJQ7">
            <v>0</v>
          </cell>
          <cell r="AJR7">
            <v>0</v>
          </cell>
          <cell r="AJS7">
            <v>0</v>
          </cell>
          <cell r="AJT7">
            <v>0</v>
          </cell>
          <cell r="AJU7">
            <v>0</v>
          </cell>
          <cell r="AJV7">
            <v>0</v>
          </cell>
          <cell r="AJW7">
            <v>0</v>
          </cell>
          <cell r="AJX7">
            <v>0</v>
          </cell>
          <cell r="AJY7">
            <v>0</v>
          </cell>
          <cell r="AJZ7">
            <v>0</v>
          </cell>
          <cell r="AKA7">
            <v>0</v>
          </cell>
          <cell r="AKB7">
            <v>0</v>
          </cell>
          <cell r="AKC7">
            <v>0</v>
          </cell>
          <cell r="AKD7">
            <v>0</v>
          </cell>
          <cell r="AKE7">
            <v>0</v>
          </cell>
          <cell r="AKF7">
            <v>0</v>
          </cell>
          <cell r="AKG7">
            <v>0</v>
          </cell>
          <cell r="AKH7">
            <v>0</v>
          </cell>
          <cell r="AKI7">
            <v>0</v>
          </cell>
          <cell r="AKJ7">
            <v>0</v>
          </cell>
          <cell r="AKK7">
            <v>0</v>
          </cell>
          <cell r="AKL7">
            <v>0</v>
          </cell>
          <cell r="AKM7">
            <v>0</v>
          </cell>
          <cell r="AKN7">
            <v>0</v>
          </cell>
          <cell r="AKO7">
            <v>0</v>
          </cell>
          <cell r="AKP7">
            <v>0</v>
          </cell>
          <cell r="AKQ7">
            <v>0</v>
          </cell>
          <cell r="AKR7">
            <v>0</v>
          </cell>
          <cell r="AKS7">
            <v>0</v>
          </cell>
          <cell r="AKT7">
            <v>0</v>
          </cell>
          <cell r="AKU7">
            <v>0</v>
          </cell>
          <cell r="AKV7">
            <v>0</v>
          </cell>
          <cell r="AKW7">
            <v>0</v>
          </cell>
          <cell r="AKX7">
            <v>0</v>
          </cell>
          <cell r="AKY7">
            <v>0</v>
          </cell>
          <cell r="AKZ7">
            <v>0</v>
          </cell>
          <cell r="ALA7">
            <v>0</v>
          </cell>
          <cell r="ALB7">
            <v>0</v>
          </cell>
          <cell r="ALC7">
            <v>0</v>
          </cell>
          <cell r="ALD7">
            <v>0</v>
          </cell>
          <cell r="ALE7">
            <v>0</v>
          </cell>
          <cell r="ALF7">
            <v>0</v>
          </cell>
          <cell r="ALG7">
            <v>0</v>
          </cell>
          <cell r="ALH7">
            <v>0</v>
          </cell>
          <cell r="ALI7">
            <v>0</v>
          </cell>
          <cell r="ALJ7">
            <v>0</v>
          </cell>
          <cell r="ALK7">
            <v>0</v>
          </cell>
          <cell r="ALL7">
            <v>0</v>
          </cell>
          <cell r="ALM7">
            <v>0</v>
          </cell>
          <cell r="ALN7">
            <v>0</v>
          </cell>
          <cell r="ALO7">
            <v>0</v>
          </cell>
          <cell r="ALP7">
            <v>0</v>
          </cell>
          <cell r="ALQ7">
            <v>0</v>
          </cell>
          <cell r="ALR7">
            <v>0</v>
          </cell>
          <cell r="ALS7">
            <v>0</v>
          </cell>
          <cell r="ALT7">
            <v>0</v>
          </cell>
          <cell r="ALU7">
            <v>0</v>
          </cell>
          <cell r="ALV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  <cell r="LJ8">
            <v>0</v>
          </cell>
          <cell r="LK8">
            <v>0</v>
          </cell>
          <cell r="LL8">
            <v>0</v>
          </cell>
          <cell r="LM8">
            <v>0</v>
          </cell>
          <cell r="LN8">
            <v>0</v>
          </cell>
          <cell r="LO8">
            <v>0</v>
          </cell>
          <cell r="LP8">
            <v>0</v>
          </cell>
          <cell r="LQ8">
            <v>0</v>
          </cell>
          <cell r="LR8">
            <v>0</v>
          </cell>
          <cell r="LS8">
            <v>0</v>
          </cell>
          <cell r="LT8">
            <v>0</v>
          </cell>
          <cell r="LU8">
            <v>0</v>
          </cell>
          <cell r="LV8">
            <v>0</v>
          </cell>
          <cell r="LW8">
            <v>0</v>
          </cell>
          <cell r="LX8">
            <v>0</v>
          </cell>
          <cell r="LY8">
            <v>0</v>
          </cell>
          <cell r="LZ8">
            <v>0</v>
          </cell>
          <cell r="MA8">
            <v>0</v>
          </cell>
          <cell r="MB8">
            <v>0</v>
          </cell>
          <cell r="MC8">
            <v>0</v>
          </cell>
          <cell r="MD8">
            <v>0</v>
          </cell>
          <cell r="ME8">
            <v>0</v>
          </cell>
          <cell r="MF8">
            <v>0</v>
          </cell>
          <cell r="MG8">
            <v>0</v>
          </cell>
          <cell r="MH8">
            <v>0</v>
          </cell>
          <cell r="MI8">
            <v>0</v>
          </cell>
          <cell r="MJ8">
            <v>0</v>
          </cell>
          <cell r="MK8">
            <v>0</v>
          </cell>
          <cell r="ML8">
            <v>0</v>
          </cell>
          <cell r="MM8">
            <v>0</v>
          </cell>
          <cell r="MN8">
            <v>0</v>
          </cell>
          <cell r="MO8">
            <v>0</v>
          </cell>
          <cell r="MP8">
            <v>0</v>
          </cell>
          <cell r="MQ8">
            <v>0</v>
          </cell>
          <cell r="MR8">
            <v>0</v>
          </cell>
          <cell r="MS8">
            <v>0</v>
          </cell>
          <cell r="MT8">
            <v>0</v>
          </cell>
          <cell r="MU8">
            <v>0</v>
          </cell>
          <cell r="MV8">
            <v>0</v>
          </cell>
          <cell r="MW8">
            <v>0</v>
          </cell>
          <cell r="MX8">
            <v>0</v>
          </cell>
          <cell r="MY8">
            <v>0</v>
          </cell>
          <cell r="MZ8">
            <v>0</v>
          </cell>
          <cell r="NA8">
            <v>0</v>
          </cell>
          <cell r="NB8">
            <v>0</v>
          </cell>
          <cell r="NC8">
            <v>0</v>
          </cell>
          <cell r="ND8">
            <v>0</v>
          </cell>
          <cell r="NE8">
            <v>0</v>
          </cell>
          <cell r="NF8">
            <v>0</v>
          </cell>
          <cell r="NG8">
            <v>0</v>
          </cell>
          <cell r="NH8">
            <v>0</v>
          </cell>
          <cell r="NI8">
            <v>0</v>
          </cell>
          <cell r="NJ8">
            <v>0</v>
          </cell>
          <cell r="NK8">
            <v>0</v>
          </cell>
          <cell r="NL8">
            <v>0</v>
          </cell>
          <cell r="NM8">
            <v>0</v>
          </cell>
          <cell r="NN8">
            <v>0</v>
          </cell>
          <cell r="NO8">
            <v>0</v>
          </cell>
          <cell r="NP8">
            <v>0</v>
          </cell>
          <cell r="NQ8">
            <v>0</v>
          </cell>
          <cell r="NR8">
            <v>0</v>
          </cell>
          <cell r="NS8">
            <v>0</v>
          </cell>
          <cell r="NT8">
            <v>0</v>
          </cell>
          <cell r="NU8">
            <v>0</v>
          </cell>
          <cell r="NV8">
            <v>0</v>
          </cell>
          <cell r="NW8">
            <v>0</v>
          </cell>
          <cell r="NX8">
            <v>0</v>
          </cell>
          <cell r="NY8">
            <v>0</v>
          </cell>
          <cell r="NZ8">
            <v>0</v>
          </cell>
          <cell r="OA8">
            <v>0</v>
          </cell>
          <cell r="OB8">
            <v>0</v>
          </cell>
          <cell r="OC8">
            <v>0</v>
          </cell>
          <cell r="OD8">
            <v>0</v>
          </cell>
          <cell r="OE8">
            <v>0</v>
          </cell>
          <cell r="OF8">
            <v>0</v>
          </cell>
          <cell r="OG8">
            <v>0</v>
          </cell>
          <cell r="OH8">
            <v>0</v>
          </cell>
          <cell r="OI8">
            <v>0</v>
          </cell>
          <cell r="OJ8">
            <v>0</v>
          </cell>
          <cell r="OK8">
            <v>0</v>
          </cell>
          <cell r="OL8">
            <v>0</v>
          </cell>
          <cell r="OM8">
            <v>0</v>
          </cell>
          <cell r="ON8">
            <v>0</v>
          </cell>
          <cell r="OO8">
            <v>0</v>
          </cell>
          <cell r="OP8">
            <v>0</v>
          </cell>
          <cell r="OQ8">
            <v>0</v>
          </cell>
          <cell r="OR8">
            <v>0</v>
          </cell>
          <cell r="OS8">
            <v>0</v>
          </cell>
          <cell r="OT8">
            <v>0</v>
          </cell>
          <cell r="OU8">
            <v>0</v>
          </cell>
          <cell r="OV8">
            <v>0</v>
          </cell>
          <cell r="OW8">
            <v>0</v>
          </cell>
          <cell r="OX8">
            <v>0</v>
          </cell>
          <cell r="OY8">
            <v>0</v>
          </cell>
          <cell r="OZ8">
            <v>0</v>
          </cell>
          <cell r="PA8">
            <v>0</v>
          </cell>
          <cell r="PB8">
            <v>0</v>
          </cell>
          <cell r="PC8">
            <v>0</v>
          </cell>
          <cell r="PD8">
            <v>0</v>
          </cell>
          <cell r="PE8">
            <v>0</v>
          </cell>
          <cell r="PF8">
            <v>0</v>
          </cell>
          <cell r="PG8">
            <v>0</v>
          </cell>
          <cell r="PH8">
            <v>0</v>
          </cell>
          <cell r="PI8">
            <v>0</v>
          </cell>
          <cell r="PJ8">
            <v>0</v>
          </cell>
          <cell r="PK8">
            <v>0</v>
          </cell>
          <cell r="PL8">
            <v>0</v>
          </cell>
          <cell r="PM8">
            <v>0</v>
          </cell>
          <cell r="PN8">
            <v>0</v>
          </cell>
          <cell r="PO8">
            <v>0</v>
          </cell>
          <cell r="PP8">
            <v>0</v>
          </cell>
          <cell r="PQ8">
            <v>0</v>
          </cell>
          <cell r="PR8">
            <v>0</v>
          </cell>
          <cell r="PS8">
            <v>0</v>
          </cell>
          <cell r="PT8">
            <v>0</v>
          </cell>
          <cell r="PU8">
            <v>0</v>
          </cell>
          <cell r="PV8">
            <v>0</v>
          </cell>
          <cell r="PW8">
            <v>0</v>
          </cell>
          <cell r="PX8">
            <v>0</v>
          </cell>
          <cell r="PY8">
            <v>0</v>
          </cell>
          <cell r="PZ8">
            <v>0</v>
          </cell>
          <cell r="QA8">
            <v>0</v>
          </cell>
          <cell r="QB8">
            <v>0</v>
          </cell>
          <cell r="QC8">
            <v>0</v>
          </cell>
          <cell r="QD8">
            <v>0</v>
          </cell>
          <cell r="QE8">
            <v>0</v>
          </cell>
          <cell r="QF8">
            <v>0</v>
          </cell>
          <cell r="QG8">
            <v>0</v>
          </cell>
          <cell r="QH8">
            <v>0</v>
          </cell>
          <cell r="QI8">
            <v>0</v>
          </cell>
          <cell r="QJ8">
            <v>0</v>
          </cell>
          <cell r="QK8">
            <v>0</v>
          </cell>
          <cell r="QL8">
            <v>0</v>
          </cell>
          <cell r="QM8">
            <v>0</v>
          </cell>
          <cell r="QN8">
            <v>0</v>
          </cell>
          <cell r="QO8">
            <v>0</v>
          </cell>
          <cell r="QP8">
            <v>0</v>
          </cell>
          <cell r="QQ8">
            <v>0</v>
          </cell>
          <cell r="QR8">
            <v>0</v>
          </cell>
          <cell r="QS8">
            <v>0</v>
          </cell>
          <cell r="QT8">
            <v>0</v>
          </cell>
          <cell r="QU8">
            <v>0</v>
          </cell>
          <cell r="QV8">
            <v>0</v>
          </cell>
          <cell r="QW8">
            <v>0</v>
          </cell>
          <cell r="QX8">
            <v>0</v>
          </cell>
          <cell r="QY8">
            <v>0</v>
          </cell>
          <cell r="QZ8">
            <v>0</v>
          </cell>
          <cell r="RA8">
            <v>0</v>
          </cell>
          <cell r="RB8">
            <v>0</v>
          </cell>
          <cell r="RC8">
            <v>0</v>
          </cell>
          <cell r="RD8">
            <v>0</v>
          </cell>
          <cell r="RE8">
            <v>0</v>
          </cell>
          <cell r="RF8">
            <v>0</v>
          </cell>
          <cell r="RG8">
            <v>0</v>
          </cell>
          <cell r="RH8">
            <v>0</v>
          </cell>
          <cell r="RI8">
            <v>0</v>
          </cell>
          <cell r="RJ8">
            <v>0</v>
          </cell>
          <cell r="RK8">
            <v>0</v>
          </cell>
          <cell r="RL8">
            <v>0</v>
          </cell>
          <cell r="RM8">
            <v>0</v>
          </cell>
          <cell r="RN8">
            <v>0</v>
          </cell>
          <cell r="RO8">
            <v>0</v>
          </cell>
          <cell r="RP8">
            <v>0</v>
          </cell>
          <cell r="RQ8">
            <v>0</v>
          </cell>
          <cell r="RR8">
            <v>0</v>
          </cell>
          <cell r="RS8">
            <v>0</v>
          </cell>
          <cell r="RT8">
            <v>0</v>
          </cell>
          <cell r="RU8">
            <v>0</v>
          </cell>
          <cell r="RV8">
            <v>0</v>
          </cell>
          <cell r="RW8">
            <v>0</v>
          </cell>
          <cell r="RX8">
            <v>0</v>
          </cell>
          <cell r="RY8">
            <v>0</v>
          </cell>
          <cell r="RZ8">
            <v>0</v>
          </cell>
          <cell r="SA8">
            <v>0</v>
          </cell>
          <cell r="SB8">
            <v>0</v>
          </cell>
          <cell r="SC8">
            <v>0</v>
          </cell>
          <cell r="SD8">
            <v>0</v>
          </cell>
          <cell r="SE8">
            <v>0</v>
          </cell>
          <cell r="SF8">
            <v>0</v>
          </cell>
          <cell r="SG8">
            <v>0</v>
          </cell>
          <cell r="SH8">
            <v>0</v>
          </cell>
          <cell r="SI8">
            <v>0</v>
          </cell>
          <cell r="SJ8">
            <v>0</v>
          </cell>
          <cell r="SK8">
            <v>0</v>
          </cell>
          <cell r="SL8">
            <v>0</v>
          </cell>
          <cell r="SM8">
            <v>0</v>
          </cell>
          <cell r="SN8">
            <v>0</v>
          </cell>
          <cell r="SO8">
            <v>0</v>
          </cell>
          <cell r="SP8">
            <v>0</v>
          </cell>
          <cell r="SQ8">
            <v>0</v>
          </cell>
          <cell r="SR8">
            <v>0</v>
          </cell>
          <cell r="SS8">
            <v>0</v>
          </cell>
          <cell r="ST8">
            <v>0</v>
          </cell>
          <cell r="SU8">
            <v>0</v>
          </cell>
          <cell r="SV8">
            <v>0</v>
          </cell>
          <cell r="SW8">
            <v>0</v>
          </cell>
          <cell r="SX8">
            <v>0</v>
          </cell>
          <cell r="SY8">
            <v>0</v>
          </cell>
          <cell r="SZ8">
            <v>0</v>
          </cell>
          <cell r="TA8">
            <v>0</v>
          </cell>
          <cell r="TB8">
            <v>0</v>
          </cell>
          <cell r="TC8">
            <v>0</v>
          </cell>
          <cell r="TD8">
            <v>0</v>
          </cell>
          <cell r="TE8">
            <v>0</v>
          </cell>
          <cell r="TF8">
            <v>0</v>
          </cell>
          <cell r="TG8">
            <v>0</v>
          </cell>
          <cell r="TH8">
            <v>0</v>
          </cell>
          <cell r="TI8">
            <v>0</v>
          </cell>
          <cell r="TJ8">
            <v>0</v>
          </cell>
          <cell r="TK8">
            <v>0</v>
          </cell>
          <cell r="TL8">
            <v>0</v>
          </cell>
          <cell r="TM8">
            <v>0</v>
          </cell>
          <cell r="TN8">
            <v>0</v>
          </cell>
          <cell r="TO8">
            <v>0</v>
          </cell>
          <cell r="TP8">
            <v>0</v>
          </cell>
          <cell r="TQ8">
            <v>0</v>
          </cell>
          <cell r="TR8">
            <v>0</v>
          </cell>
          <cell r="TS8">
            <v>0</v>
          </cell>
          <cell r="TT8">
            <v>0</v>
          </cell>
          <cell r="TU8">
            <v>0</v>
          </cell>
          <cell r="TV8">
            <v>0</v>
          </cell>
          <cell r="TW8">
            <v>0</v>
          </cell>
          <cell r="TX8">
            <v>0</v>
          </cell>
          <cell r="TY8">
            <v>0</v>
          </cell>
          <cell r="TZ8">
            <v>0</v>
          </cell>
          <cell r="UA8">
            <v>0</v>
          </cell>
          <cell r="UB8">
            <v>0</v>
          </cell>
          <cell r="UC8">
            <v>0</v>
          </cell>
          <cell r="UD8">
            <v>0</v>
          </cell>
          <cell r="UE8">
            <v>0</v>
          </cell>
          <cell r="UF8">
            <v>0</v>
          </cell>
          <cell r="UG8">
            <v>0</v>
          </cell>
          <cell r="UH8">
            <v>0</v>
          </cell>
          <cell r="UI8">
            <v>0</v>
          </cell>
          <cell r="UJ8">
            <v>0</v>
          </cell>
          <cell r="UK8">
            <v>0</v>
          </cell>
          <cell r="UL8">
            <v>0</v>
          </cell>
          <cell r="UM8">
            <v>0</v>
          </cell>
          <cell r="UN8">
            <v>0</v>
          </cell>
          <cell r="UO8">
            <v>0</v>
          </cell>
          <cell r="UP8">
            <v>0</v>
          </cell>
          <cell r="UQ8">
            <v>0</v>
          </cell>
          <cell r="UR8">
            <v>0</v>
          </cell>
          <cell r="US8">
            <v>0</v>
          </cell>
          <cell r="UT8">
            <v>0</v>
          </cell>
          <cell r="UU8">
            <v>0</v>
          </cell>
          <cell r="UV8">
            <v>0</v>
          </cell>
          <cell r="UW8">
            <v>0</v>
          </cell>
          <cell r="UX8">
            <v>0</v>
          </cell>
          <cell r="UY8">
            <v>0</v>
          </cell>
          <cell r="UZ8">
            <v>0</v>
          </cell>
          <cell r="VA8">
            <v>0</v>
          </cell>
          <cell r="VB8">
            <v>0</v>
          </cell>
          <cell r="VC8">
            <v>0</v>
          </cell>
          <cell r="VD8">
            <v>0</v>
          </cell>
          <cell r="VE8">
            <v>0</v>
          </cell>
          <cell r="VF8">
            <v>0</v>
          </cell>
          <cell r="VG8">
            <v>0</v>
          </cell>
          <cell r="VH8">
            <v>0</v>
          </cell>
          <cell r="VI8">
            <v>0</v>
          </cell>
          <cell r="VJ8">
            <v>0</v>
          </cell>
          <cell r="VK8">
            <v>0</v>
          </cell>
          <cell r="VL8">
            <v>0</v>
          </cell>
          <cell r="VM8">
            <v>0</v>
          </cell>
          <cell r="VN8">
            <v>0</v>
          </cell>
          <cell r="VO8">
            <v>0</v>
          </cell>
          <cell r="VP8">
            <v>0</v>
          </cell>
          <cell r="VQ8">
            <v>0</v>
          </cell>
          <cell r="VR8">
            <v>0</v>
          </cell>
          <cell r="VS8">
            <v>0</v>
          </cell>
          <cell r="VT8">
            <v>0</v>
          </cell>
          <cell r="VU8">
            <v>0</v>
          </cell>
          <cell r="VV8">
            <v>0</v>
          </cell>
          <cell r="VW8">
            <v>0</v>
          </cell>
          <cell r="VX8">
            <v>0</v>
          </cell>
          <cell r="VY8">
            <v>0</v>
          </cell>
          <cell r="VZ8">
            <v>0</v>
          </cell>
          <cell r="WA8">
            <v>0</v>
          </cell>
          <cell r="WB8">
            <v>0</v>
          </cell>
          <cell r="WC8">
            <v>0</v>
          </cell>
          <cell r="WD8">
            <v>0</v>
          </cell>
          <cell r="WE8">
            <v>0</v>
          </cell>
          <cell r="WF8">
            <v>0</v>
          </cell>
          <cell r="WG8">
            <v>0</v>
          </cell>
          <cell r="WH8">
            <v>0</v>
          </cell>
          <cell r="WI8">
            <v>0</v>
          </cell>
          <cell r="WJ8">
            <v>0</v>
          </cell>
          <cell r="WK8">
            <v>0</v>
          </cell>
          <cell r="WL8">
            <v>0</v>
          </cell>
          <cell r="WM8">
            <v>0</v>
          </cell>
          <cell r="WN8">
            <v>0</v>
          </cell>
          <cell r="WO8">
            <v>0</v>
          </cell>
          <cell r="WP8">
            <v>0</v>
          </cell>
          <cell r="WQ8">
            <v>0</v>
          </cell>
          <cell r="WR8">
            <v>0</v>
          </cell>
          <cell r="WS8">
            <v>0</v>
          </cell>
          <cell r="WT8">
            <v>0</v>
          </cell>
          <cell r="WU8">
            <v>0</v>
          </cell>
          <cell r="WV8">
            <v>0</v>
          </cell>
          <cell r="WW8">
            <v>0</v>
          </cell>
          <cell r="WX8">
            <v>0</v>
          </cell>
          <cell r="WY8">
            <v>0</v>
          </cell>
          <cell r="WZ8">
            <v>0</v>
          </cell>
          <cell r="XA8">
            <v>0</v>
          </cell>
          <cell r="XB8">
            <v>0</v>
          </cell>
          <cell r="XC8">
            <v>0</v>
          </cell>
          <cell r="XD8">
            <v>0</v>
          </cell>
          <cell r="XE8">
            <v>0</v>
          </cell>
          <cell r="XF8">
            <v>0</v>
          </cell>
          <cell r="XG8">
            <v>0</v>
          </cell>
          <cell r="XH8">
            <v>0</v>
          </cell>
          <cell r="XI8">
            <v>0</v>
          </cell>
          <cell r="XJ8">
            <v>0</v>
          </cell>
          <cell r="XK8">
            <v>0</v>
          </cell>
          <cell r="XL8">
            <v>0</v>
          </cell>
          <cell r="XM8">
            <v>0</v>
          </cell>
          <cell r="XN8">
            <v>0</v>
          </cell>
          <cell r="XO8">
            <v>0</v>
          </cell>
          <cell r="XP8">
            <v>0</v>
          </cell>
          <cell r="XQ8">
            <v>0</v>
          </cell>
          <cell r="XR8">
            <v>0</v>
          </cell>
          <cell r="XS8">
            <v>0</v>
          </cell>
          <cell r="XT8">
            <v>0</v>
          </cell>
          <cell r="XU8">
            <v>0</v>
          </cell>
          <cell r="XV8">
            <v>0</v>
          </cell>
          <cell r="XW8">
            <v>0</v>
          </cell>
          <cell r="XX8">
            <v>0</v>
          </cell>
          <cell r="XY8">
            <v>0</v>
          </cell>
          <cell r="XZ8">
            <v>0</v>
          </cell>
          <cell r="YA8">
            <v>0</v>
          </cell>
          <cell r="YB8">
            <v>0</v>
          </cell>
          <cell r="YC8">
            <v>0</v>
          </cell>
          <cell r="YD8">
            <v>0</v>
          </cell>
          <cell r="YE8">
            <v>0</v>
          </cell>
          <cell r="YF8">
            <v>0</v>
          </cell>
          <cell r="YG8">
            <v>0</v>
          </cell>
          <cell r="YH8">
            <v>0</v>
          </cell>
          <cell r="YI8">
            <v>0</v>
          </cell>
          <cell r="YJ8">
            <v>0</v>
          </cell>
          <cell r="YK8">
            <v>0</v>
          </cell>
          <cell r="YL8">
            <v>0</v>
          </cell>
          <cell r="YM8">
            <v>0</v>
          </cell>
          <cell r="YN8">
            <v>0</v>
          </cell>
          <cell r="YO8">
            <v>0</v>
          </cell>
          <cell r="YP8">
            <v>0</v>
          </cell>
          <cell r="YQ8">
            <v>0</v>
          </cell>
          <cell r="YR8">
            <v>0</v>
          </cell>
          <cell r="YS8">
            <v>0</v>
          </cell>
          <cell r="YT8">
            <v>0</v>
          </cell>
          <cell r="YU8">
            <v>0</v>
          </cell>
          <cell r="YV8">
            <v>0</v>
          </cell>
          <cell r="YW8">
            <v>0</v>
          </cell>
          <cell r="YX8">
            <v>0</v>
          </cell>
          <cell r="YY8">
            <v>0</v>
          </cell>
          <cell r="YZ8">
            <v>0</v>
          </cell>
          <cell r="ZA8">
            <v>0</v>
          </cell>
          <cell r="ZB8">
            <v>0</v>
          </cell>
          <cell r="ZC8">
            <v>0</v>
          </cell>
          <cell r="ZD8">
            <v>0</v>
          </cell>
          <cell r="ZE8">
            <v>0</v>
          </cell>
          <cell r="ZF8">
            <v>0</v>
          </cell>
          <cell r="ZG8">
            <v>0</v>
          </cell>
          <cell r="ZH8">
            <v>0</v>
          </cell>
          <cell r="ZI8">
            <v>0</v>
          </cell>
          <cell r="ZJ8">
            <v>0</v>
          </cell>
          <cell r="ZK8">
            <v>0</v>
          </cell>
          <cell r="ZL8">
            <v>0</v>
          </cell>
          <cell r="ZM8">
            <v>0</v>
          </cell>
          <cell r="ZN8">
            <v>0</v>
          </cell>
          <cell r="ZO8">
            <v>0</v>
          </cell>
          <cell r="ZP8">
            <v>0</v>
          </cell>
          <cell r="ZQ8">
            <v>0</v>
          </cell>
          <cell r="ZR8">
            <v>0</v>
          </cell>
          <cell r="ZS8">
            <v>0</v>
          </cell>
          <cell r="ZT8">
            <v>0</v>
          </cell>
          <cell r="ZU8">
            <v>0</v>
          </cell>
          <cell r="ZV8">
            <v>0</v>
          </cell>
          <cell r="ZW8">
            <v>0</v>
          </cell>
          <cell r="ZX8">
            <v>0</v>
          </cell>
          <cell r="ZY8">
            <v>0</v>
          </cell>
          <cell r="ZZ8">
            <v>0</v>
          </cell>
          <cell r="AAA8">
            <v>0</v>
          </cell>
          <cell r="AAB8">
            <v>0</v>
          </cell>
          <cell r="AAC8">
            <v>0</v>
          </cell>
          <cell r="AAD8">
            <v>0</v>
          </cell>
          <cell r="AAE8">
            <v>0</v>
          </cell>
          <cell r="AAF8">
            <v>0</v>
          </cell>
          <cell r="AAG8">
            <v>0</v>
          </cell>
          <cell r="AAH8">
            <v>0</v>
          </cell>
          <cell r="AAI8">
            <v>0</v>
          </cell>
          <cell r="AAJ8">
            <v>0</v>
          </cell>
          <cell r="AAK8">
            <v>0</v>
          </cell>
          <cell r="AAL8">
            <v>0</v>
          </cell>
          <cell r="AAM8">
            <v>0</v>
          </cell>
          <cell r="AAN8">
            <v>0</v>
          </cell>
          <cell r="AAO8">
            <v>0</v>
          </cell>
          <cell r="AAP8">
            <v>0</v>
          </cell>
          <cell r="AAQ8">
            <v>0</v>
          </cell>
          <cell r="AAR8">
            <v>0</v>
          </cell>
          <cell r="AAS8">
            <v>0</v>
          </cell>
          <cell r="AAT8">
            <v>0</v>
          </cell>
          <cell r="AAU8">
            <v>0</v>
          </cell>
          <cell r="AAV8">
            <v>0</v>
          </cell>
          <cell r="AAW8">
            <v>0</v>
          </cell>
          <cell r="AAX8">
            <v>0</v>
          </cell>
          <cell r="AAY8">
            <v>0</v>
          </cell>
          <cell r="AAZ8">
            <v>0</v>
          </cell>
          <cell r="ABA8">
            <v>0</v>
          </cell>
          <cell r="ABB8">
            <v>0</v>
          </cell>
          <cell r="ABC8">
            <v>0</v>
          </cell>
          <cell r="ABD8">
            <v>0</v>
          </cell>
          <cell r="ABE8">
            <v>0</v>
          </cell>
          <cell r="ABF8">
            <v>0</v>
          </cell>
          <cell r="ABG8">
            <v>0</v>
          </cell>
          <cell r="ABH8">
            <v>0</v>
          </cell>
          <cell r="ABI8">
            <v>0</v>
          </cell>
          <cell r="ABJ8">
            <v>0</v>
          </cell>
          <cell r="ABK8">
            <v>0</v>
          </cell>
          <cell r="ABL8">
            <v>0</v>
          </cell>
          <cell r="ABM8">
            <v>0</v>
          </cell>
          <cell r="ABN8">
            <v>0</v>
          </cell>
          <cell r="ABO8">
            <v>0</v>
          </cell>
          <cell r="ABP8">
            <v>0</v>
          </cell>
          <cell r="ABQ8">
            <v>0</v>
          </cell>
          <cell r="ABR8">
            <v>0</v>
          </cell>
          <cell r="ABS8">
            <v>0</v>
          </cell>
          <cell r="ABT8">
            <v>0</v>
          </cell>
          <cell r="ABU8">
            <v>0</v>
          </cell>
          <cell r="ABV8">
            <v>0</v>
          </cell>
          <cell r="ABW8">
            <v>0</v>
          </cell>
          <cell r="ABX8">
            <v>0</v>
          </cell>
          <cell r="ABY8">
            <v>0</v>
          </cell>
          <cell r="ABZ8">
            <v>0</v>
          </cell>
          <cell r="ACA8">
            <v>0</v>
          </cell>
          <cell r="ACB8">
            <v>0</v>
          </cell>
          <cell r="ACC8">
            <v>0</v>
          </cell>
          <cell r="ACD8">
            <v>0</v>
          </cell>
          <cell r="ACE8">
            <v>0</v>
          </cell>
          <cell r="ACF8">
            <v>0</v>
          </cell>
          <cell r="ACG8">
            <v>0</v>
          </cell>
          <cell r="ACH8">
            <v>0</v>
          </cell>
          <cell r="ACI8">
            <v>0</v>
          </cell>
          <cell r="ACJ8">
            <v>0</v>
          </cell>
          <cell r="ACK8">
            <v>0</v>
          </cell>
          <cell r="ACL8">
            <v>0</v>
          </cell>
          <cell r="ACM8">
            <v>0</v>
          </cell>
          <cell r="ACN8">
            <v>0</v>
          </cell>
          <cell r="ACO8">
            <v>0</v>
          </cell>
          <cell r="ACP8">
            <v>0</v>
          </cell>
          <cell r="ACQ8">
            <v>0</v>
          </cell>
          <cell r="ACR8">
            <v>0</v>
          </cell>
          <cell r="ACS8">
            <v>0</v>
          </cell>
          <cell r="ACT8">
            <v>0</v>
          </cell>
          <cell r="ACU8">
            <v>0</v>
          </cell>
          <cell r="ACV8">
            <v>0</v>
          </cell>
          <cell r="ACW8">
            <v>0</v>
          </cell>
          <cell r="ACX8">
            <v>0</v>
          </cell>
          <cell r="ACY8">
            <v>0</v>
          </cell>
          <cell r="ACZ8">
            <v>0</v>
          </cell>
          <cell r="ADA8">
            <v>0</v>
          </cell>
          <cell r="ADB8">
            <v>0</v>
          </cell>
          <cell r="ADC8">
            <v>0</v>
          </cell>
          <cell r="ADD8">
            <v>0</v>
          </cell>
          <cell r="ADE8">
            <v>0</v>
          </cell>
          <cell r="ADF8">
            <v>0</v>
          </cell>
          <cell r="ADG8">
            <v>0</v>
          </cell>
          <cell r="ADH8">
            <v>0</v>
          </cell>
          <cell r="ADI8">
            <v>0</v>
          </cell>
          <cell r="ADJ8">
            <v>0</v>
          </cell>
          <cell r="ADK8">
            <v>0</v>
          </cell>
          <cell r="ADL8">
            <v>0</v>
          </cell>
          <cell r="ADM8">
            <v>0</v>
          </cell>
          <cell r="ADN8">
            <v>0</v>
          </cell>
          <cell r="ADO8">
            <v>0</v>
          </cell>
          <cell r="ADP8">
            <v>0</v>
          </cell>
          <cell r="ADQ8">
            <v>0</v>
          </cell>
          <cell r="ADR8">
            <v>0</v>
          </cell>
          <cell r="ADS8">
            <v>0</v>
          </cell>
          <cell r="ADT8">
            <v>0</v>
          </cell>
          <cell r="ADU8">
            <v>0</v>
          </cell>
          <cell r="ADV8">
            <v>0</v>
          </cell>
          <cell r="ADW8">
            <v>0</v>
          </cell>
          <cell r="ADX8">
            <v>0</v>
          </cell>
          <cell r="ADY8">
            <v>0</v>
          </cell>
          <cell r="ADZ8">
            <v>0</v>
          </cell>
          <cell r="AEA8">
            <v>0</v>
          </cell>
          <cell r="AEB8">
            <v>0</v>
          </cell>
          <cell r="AEC8">
            <v>0</v>
          </cell>
          <cell r="AED8">
            <v>0</v>
          </cell>
          <cell r="AEE8">
            <v>0</v>
          </cell>
          <cell r="AEF8">
            <v>0</v>
          </cell>
          <cell r="AEG8">
            <v>0</v>
          </cell>
          <cell r="AEH8">
            <v>0</v>
          </cell>
          <cell r="AEI8">
            <v>0</v>
          </cell>
          <cell r="AEJ8">
            <v>0</v>
          </cell>
          <cell r="AEK8">
            <v>0</v>
          </cell>
          <cell r="AEL8">
            <v>0</v>
          </cell>
          <cell r="AEM8">
            <v>0</v>
          </cell>
          <cell r="AEN8">
            <v>0</v>
          </cell>
          <cell r="AEO8">
            <v>0</v>
          </cell>
          <cell r="AEP8">
            <v>0</v>
          </cell>
          <cell r="AEQ8">
            <v>0</v>
          </cell>
          <cell r="AER8">
            <v>0</v>
          </cell>
          <cell r="AES8">
            <v>0</v>
          </cell>
          <cell r="AET8">
            <v>0</v>
          </cell>
          <cell r="AEU8">
            <v>0</v>
          </cell>
          <cell r="AEV8">
            <v>0</v>
          </cell>
          <cell r="AEW8">
            <v>0</v>
          </cell>
          <cell r="AEX8">
            <v>0</v>
          </cell>
          <cell r="AEY8">
            <v>0</v>
          </cell>
          <cell r="AEZ8">
            <v>0</v>
          </cell>
          <cell r="AFA8">
            <v>0</v>
          </cell>
          <cell r="AFB8">
            <v>0</v>
          </cell>
          <cell r="AFC8">
            <v>0</v>
          </cell>
          <cell r="AFD8">
            <v>0</v>
          </cell>
          <cell r="AFE8">
            <v>0</v>
          </cell>
          <cell r="AFF8">
            <v>0</v>
          </cell>
          <cell r="AFG8">
            <v>0</v>
          </cell>
          <cell r="AFH8">
            <v>0</v>
          </cell>
          <cell r="AFI8">
            <v>0</v>
          </cell>
          <cell r="AFJ8">
            <v>0</v>
          </cell>
          <cell r="AFK8">
            <v>0</v>
          </cell>
          <cell r="AFL8">
            <v>0</v>
          </cell>
          <cell r="AFM8">
            <v>0</v>
          </cell>
          <cell r="AFN8">
            <v>0</v>
          </cell>
          <cell r="AFO8">
            <v>0</v>
          </cell>
          <cell r="AFP8">
            <v>0</v>
          </cell>
          <cell r="AFQ8">
            <v>0</v>
          </cell>
          <cell r="AFR8">
            <v>0</v>
          </cell>
          <cell r="AFS8">
            <v>0</v>
          </cell>
          <cell r="AFT8">
            <v>0</v>
          </cell>
          <cell r="AFU8">
            <v>0</v>
          </cell>
          <cell r="AFV8">
            <v>0</v>
          </cell>
          <cell r="AFW8">
            <v>0</v>
          </cell>
          <cell r="AFX8">
            <v>0</v>
          </cell>
          <cell r="AFY8">
            <v>0</v>
          </cell>
          <cell r="AFZ8">
            <v>0</v>
          </cell>
          <cell r="AGA8">
            <v>0</v>
          </cell>
          <cell r="AGB8">
            <v>0</v>
          </cell>
          <cell r="AGC8">
            <v>0</v>
          </cell>
          <cell r="AGD8">
            <v>0</v>
          </cell>
          <cell r="AGE8">
            <v>0</v>
          </cell>
          <cell r="AGF8">
            <v>0</v>
          </cell>
          <cell r="AGG8">
            <v>0</v>
          </cell>
          <cell r="AGH8">
            <v>0</v>
          </cell>
          <cell r="AGI8">
            <v>0</v>
          </cell>
          <cell r="AGJ8">
            <v>0</v>
          </cell>
          <cell r="AGK8">
            <v>0</v>
          </cell>
          <cell r="AGL8">
            <v>0</v>
          </cell>
          <cell r="AGM8">
            <v>0</v>
          </cell>
          <cell r="AGN8">
            <v>0</v>
          </cell>
          <cell r="AGO8">
            <v>0</v>
          </cell>
          <cell r="AGP8">
            <v>0</v>
          </cell>
          <cell r="AGQ8">
            <v>0</v>
          </cell>
          <cell r="AGR8">
            <v>0</v>
          </cell>
          <cell r="AGS8">
            <v>0</v>
          </cell>
          <cell r="AGT8">
            <v>0</v>
          </cell>
          <cell r="AGU8">
            <v>0</v>
          </cell>
          <cell r="AGV8">
            <v>0</v>
          </cell>
          <cell r="AGW8">
            <v>0</v>
          </cell>
          <cell r="AGX8">
            <v>0</v>
          </cell>
          <cell r="AGY8">
            <v>0</v>
          </cell>
          <cell r="AGZ8">
            <v>0</v>
          </cell>
          <cell r="AHA8">
            <v>0</v>
          </cell>
          <cell r="AHB8">
            <v>0</v>
          </cell>
          <cell r="AHC8">
            <v>0</v>
          </cell>
          <cell r="AHD8">
            <v>0</v>
          </cell>
          <cell r="AHE8">
            <v>0</v>
          </cell>
          <cell r="AHF8">
            <v>0</v>
          </cell>
          <cell r="AHG8">
            <v>0</v>
          </cell>
          <cell r="AHH8">
            <v>0</v>
          </cell>
          <cell r="AHI8">
            <v>0</v>
          </cell>
          <cell r="AHJ8">
            <v>0</v>
          </cell>
          <cell r="AHK8">
            <v>0</v>
          </cell>
          <cell r="AHL8">
            <v>0</v>
          </cell>
          <cell r="AHM8">
            <v>0</v>
          </cell>
          <cell r="AHN8">
            <v>0</v>
          </cell>
          <cell r="AHO8">
            <v>0</v>
          </cell>
          <cell r="AHP8">
            <v>0</v>
          </cell>
          <cell r="AHQ8">
            <v>0</v>
          </cell>
          <cell r="AHR8">
            <v>0</v>
          </cell>
          <cell r="AHS8">
            <v>0</v>
          </cell>
          <cell r="AHT8">
            <v>0</v>
          </cell>
          <cell r="AHU8">
            <v>0</v>
          </cell>
          <cell r="AHV8">
            <v>0</v>
          </cell>
          <cell r="AHW8">
            <v>0</v>
          </cell>
          <cell r="AHX8">
            <v>0</v>
          </cell>
          <cell r="AHY8">
            <v>0</v>
          </cell>
          <cell r="AHZ8">
            <v>0</v>
          </cell>
          <cell r="AIA8">
            <v>0</v>
          </cell>
          <cell r="AIB8">
            <v>0</v>
          </cell>
          <cell r="AIC8">
            <v>0</v>
          </cell>
          <cell r="AID8">
            <v>0</v>
          </cell>
          <cell r="AIE8">
            <v>0</v>
          </cell>
          <cell r="AIF8">
            <v>0</v>
          </cell>
          <cell r="AIG8">
            <v>0</v>
          </cell>
          <cell r="AIH8">
            <v>0</v>
          </cell>
          <cell r="AII8">
            <v>0</v>
          </cell>
          <cell r="AIJ8">
            <v>0</v>
          </cell>
          <cell r="AIK8">
            <v>0</v>
          </cell>
          <cell r="AIL8">
            <v>0</v>
          </cell>
          <cell r="AIM8">
            <v>0</v>
          </cell>
          <cell r="AIN8">
            <v>0</v>
          </cell>
          <cell r="AIO8">
            <v>0</v>
          </cell>
          <cell r="AIP8">
            <v>0</v>
          </cell>
          <cell r="AIQ8">
            <v>0</v>
          </cell>
          <cell r="AIR8">
            <v>0</v>
          </cell>
          <cell r="AIS8">
            <v>0</v>
          </cell>
          <cell r="AIT8">
            <v>0</v>
          </cell>
          <cell r="AIU8">
            <v>0</v>
          </cell>
          <cell r="AIV8">
            <v>0</v>
          </cell>
          <cell r="AIW8">
            <v>0</v>
          </cell>
          <cell r="AIX8">
            <v>0</v>
          </cell>
          <cell r="AIY8">
            <v>0</v>
          </cell>
          <cell r="AIZ8">
            <v>0</v>
          </cell>
          <cell r="AJA8">
            <v>0</v>
          </cell>
          <cell r="AJB8">
            <v>0</v>
          </cell>
          <cell r="AJC8">
            <v>0</v>
          </cell>
          <cell r="AJD8">
            <v>0</v>
          </cell>
          <cell r="AJE8">
            <v>0</v>
          </cell>
          <cell r="AJF8">
            <v>0</v>
          </cell>
          <cell r="AJG8">
            <v>0</v>
          </cell>
          <cell r="AJH8">
            <v>0</v>
          </cell>
          <cell r="AJI8">
            <v>0</v>
          </cell>
          <cell r="AJJ8">
            <v>0</v>
          </cell>
          <cell r="AJK8">
            <v>0</v>
          </cell>
          <cell r="AJL8">
            <v>0</v>
          </cell>
          <cell r="AJM8">
            <v>0</v>
          </cell>
          <cell r="AJN8">
            <v>0</v>
          </cell>
          <cell r="AJO8">
            <v>0</v>
          </cell>
          <cell r="AJP8">
            <v>0</v>
          </cell>
          <cell r="AJQ8">
            <v>0</v>
          </cell>
          <cell r="AJR8">
            <v>0</v>
          </cell>
          <cell r="AJS8">
            <v>0</v>
          </cell>
          <cell r="AJT8">
            <v>0</v>
          </cell>
          <cell r="AJU8">
            <v>0</v>
          </cell>
          <cell r="AJV8">
            <v>0</v>
          </cell>
          <cell r="AJW8">
            <v>0</v>
          </cell>
          <cell r="AJX8">
            <v>0</v>
          </cell>
          <cell r="AJY8">
            <v>0</v>
          </cell>
          <cell r="AJZ8">
            <v>0</v>
          </cell>
          <cell r="AKA8">
            <v>0</v>
          </cell>
          <cell r="AKB8">
            <v>0</v>
          </cell>
          <cell r="AKC8">
            <v>0</v>
          </cell>
          <cell r="AKD8">
            <v>0</v>
          </cell>
          <cell r="AKE8">
            <v>0</v>
          </cell>
          <cell r="AKF8">
            <v>0</v>
          </cell>
          <cell r="AKG8">
            <v>0</v>
          </cell>
          <cell r="AKH8">
            <v>0</v>
          </cell>
          <cell r="AKI8">
            <v>0</v>
          </cell>
          <cell r="AKJ8">
            <v>0</v>
          </cell>
          <cell r="AKK8">
            <v>0</v>
          </cell>
          <cell r="AKL8">
            <v>0</v>
          </cell>
          <cell r="AKM8">
            <v>0</v>
          </cell>
          <cell r="AKN8">
            <v>0</v>
          </cell>
          <cell r="AKO8">
            <v>0</v>
          </cell>
          <cell r="AKP8">
            <v>0</v>
          </cell>
          <cell r="AKQ8">
            <v>0</v>
          </cell>
          <cell r="AKR8">
            <v>0</v>
          </cell>
          <cell r="AKS8">
            <v>0</v>
          </cell>
          <cell r="AKT8">
            <v>0</v>
          </cell>
          <cell r="AKU8">
            <v>0</v>
          </cell>
          <cell r="AKV8">
            <v>0</v>
          </cell>
          <cell r="AKW8">
            <v>0</v>
          </cell>
          <cell r="AKX8">
            <v>0</v>
          </cell>
          <cell r="AKY8">
            <v>0</v>
          </cell>
          <cell r="AKZ8">
            <v>0</v>
          </cell>
          <cell r="ALA8">
            <v>0</v>
          </cell>
          <cell r="ALB8">
            <v>0</v>
          </cell>
          <cell r="ALC8">
            <v>0</v>
          </cell>
          <cell r="ALD8">
            <v>0</v>
          </cell>
          <cell r="ALE8">
            <v>0</v>
          </cell>
          <cell r="ALF8">
            <v>0</v>
          </cell>
          <cell r="ALG8">
            <v>0</v>
          </cell>
          <cell r="ALH8">
            <v>0</v>
          </cell>
          <cell r="ALI8">
            <v>0</v>
          </cell>
          <cell r="ALJ8">
            <v>0</v>
          </cell>
          <cell r="ALK8">
            <v>0</v>
          </cell>
          <cell r="ALL8">
            <v>0</v>
          </cell>
          <cell r="ALM8">
            <v>0</v>
          </cell>
          <cell r="ALN8">
            <v>0</v>
          </cell>
          <cell r="ALO8">
            <v>0</v>
          </cell>
          <cell r="ALP8">
            <v>0</v>
          </cell>
          <cell r="ALQ8">
            <v>0</v>
          </cell>
          <cell r="ALR8">
            <v>0</v>
          </cell>
          <cell r="ALS8">
            <v>0</v>
          </cell>
          <cell r="ALT8">
            <v>0</v>
          </cell>
          <cell r="ALU8">
            <v>0</v>
          </cell>
          <cell r="ALV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  <cell r="LJ9">
            <v>0</v>
          </cell>
          <cell r="LK9">
            <v>0</v>
          </cell>
          <cell r="LL9">
            <v>0</v>
          </cell>
          <cell r="LM9">
            <v>0</v>
          </cell>
          <cell r="LN9">
            <v>0</v>
          </cell>
          <cell r="LO9">
            <v>0</v>
          </cell>
          <cell r="LP9">
            <v>0</v>
          </cell>
          <cell r="LQ9">
            <v>0</v>
          </cell>
          <cell r="LR9">
            <v>0</v>
          </cell>
          <cell r="LS9">
            <v>0</v>
          </cell>
          <cell r="LT9">
            <v>0</v>
          </cell>
          <cell r="LU9">
            <v>0</v>
          </cell>
          <cell r="LV9">
            <v>0</v>
          </cell>
          <cell r="LW9">
            <v>0</v>
          </cell>
          <cell r="LX9">
            <v>0</v>
          </cell>
          <cell r="LY9">
            <v>0</v>
          </cell>
          <cell r="LZ9">
            <v>0</v>
          </cell>
          <cell r="MA9">
            <v>0</v>
          </cell>
          <cell r="MB9">
            <v>0</v>
          </cell>
          <cell r="MC9">
            <v>0</v>
          </cell>
          <cell r="MD9">
            <v>0</v>
          </cell>
          <cell r="ME9">
            <v>0</v>
          </cell>
          <cell r="MF9">
            <v>0</v>
          </cell>
          <cell r="MG9">
            <v>0</v>
          </cell>
          <cell r="MH9">
            <v>0</v>
          </cell>
          <cell r="MI9">
            <v>0</v>
          </cell>
          <cell r="MJ9">
            <v>0</v>
          </cell>
          <cell r="MK9">
            <v>0</v>
          </cell>
          <cell r="ML9">
            <v>0</v>
          </cell>
          <cell r="MM9">
            <v>0</v>
          </cell>
          <cell r="MN9">
            <v>0</v>
          </cell>
          <cell r="MO9">
            <v>0</v>
          </cell>
          <cell r="MP9">
            <v>0</v>
          </cell>
          <cell r="MQ9">
            <v>0</v>
          </cell>
          <cell r="MR9">
            <v>0</v>
          </cell>
          <cell r="MS9">
            <v>0</v>
          </cell>
          <cell r="MT9">
            <v>0</v>
          </cell>
          <cell r="MU9">
            <v>0</v>
          </cell>
          <cell r="MV9">
            <v>0</v>
          </cell>
          <cell r="MW9">
            <v>0</v>
          </cell>
          <cell r="MX9">
            <v>0</v>
          </cell>
          <cell r="MY9">
            <v>0</v>
          </cell>
          <cell r="MZ9">
            <v>0</v>
          </cell>
          <cell r="NA9">
            <v>0</v>
          </cell>
          <cell r="NB9">
            <v>0</v>
          </cell>
          <cell r="NC9">
            <v>0</v>
          </cell>
          <cell r="ND9">
            <v>0</v>
          </cell>
          <cell r="NE9">
            <v>0</v>
          </cell>
          <cell r="NF9">
            <v>0</v>
          </cell>
          <cell r="NG9">
            <v>0</v>
          </cell>
          <cell r="NH9">
            <v>0</v>
          </cell>
          <cell r="NI9">
            <v>0</v>
          </cell>
          <cell r="NJ9">
            <v>0</v>
          </cell>
          <cell r="NK9">
            <v>0</v>
          </cell>
          <cell r="NL9">
            <v>0</v>
          </cell>
          <cell r="NM9">
            <v>0</v>
          </cell>
          <cell r="NN9">
            <v>0</v>
          </cell>
          <cell r="NO9">
            <v>0</v>
          </cell>
          <cell r="NP9">
            <v>0</v>
          </cell>
          <cell r="NQ9">
            <v>0</v>
          </cell>
          <cell r="NR9">
            <v>0</v>
          </cell>
          <cell r="NS9">
            <v>0</v>
          </cell>
          <cell r="NT9">
            <v>0</v>
          </cell>
          <cell r="NU9">
            <v>0</v>
          </cell>
          <cell r="NV9">
            <v>0</v>
          </cell>
          <cell r="NW9">
            <v>0</v>
          </cell>
          <cell r="NX9">
            <v>0</v>
          </cell>
          <cell r="NY9">
            <v>0</v>
          </cell>
          <cell r="NZ9">
            <v>0</v>
          </cell>
          <cell r="OA9">
            <v>0</v>
          </cell>
          <cell r="OB9">
            <v>0</v>
          </cell>
          <cell r="OC9">
            <v>0</v>
          </cell>
          <cell r="OD9">
            <v>0</v>
          </cell>
          <cell r="OE9">
            <v>0</v>
          </cell>
          <cell r="OF9">
            <v>0</v>
          </cell>
          <cell r="OG9">
            <v>0</v>
          </cell>
          <cell r="OH9">
            <v>0</v>
          </cell>
          <cell r="OI9">
            <v>0</v>
          </cell>
          <cell r="OJ9">
            <v>0</v>
          </cell>
          <cell r="OK9">
            <v>0</v>
          </cell>
          <cell r="OL9">
            <v>0</v>
          </cell>
          <cell r="OM9">
            <v>0</v>
          </cell>
          <cell r="ON9">
            <v>0</v>
          </cell>
          <cell r="OO9">
            <v>0</v>
          </cell>
          <cell r="OP9">
            <v>0</v>
          </cell>
          <cell r="OQ9">
            <v>0</v>
          </cell>
          <cell r="OR9">
            <v>0</v>
          </cell>
          <cell r="OS9">
            <v>0</v>
          </cell>
          <cell r="OT9">
            <v>0</v>
          </cell>
          <cell r="OU9">
            <v>0</v>
          </cell>
          <cell r="OV9">
            <v>0</v>
          </cell>
          <cell r="OW9">
            <v>0</v>
          </cell>
          <cell r="OX9">
            <v>0</v>
          </cell>
          <cell r="OY9">
            <v>0</v>
          </cell>
          <cell r="OZ9">
            <v>0</v>
          </cell>
          <cell r="PA9">
            <v>0</v>
          </cell>
          <cell r="PB9">
            <v>0</v>
          </cell>
          <cell r="PC9">
            <v>0</v>
          </cell>
          <cell r="PD9">
            <v>0</v>
          </cell>
          <cell r="PE9">
            <v>0</v>
          </cell>
          <cell r="PF9">
            <v>0</v>
          </cell>
          <cell r="PG9">
            <v>0</v>
          </cell>
          <cell r="PH9">
            <v>0</v>
          </cell>
          <cell r="PI9">
            <v>0</v>
          </cell>
          <cell r="PJ9">
            <v>0</v>
          </cell>
          <cell r="PK9">
            <v>0</v>
          </cell>
          <cell r="PL9">
            <v>0</v>
          </cell>
          <cell r="PM9">
            <v>0</v>
          </cell>
          <cell r="PN9">
            <v>0</v>
          </cell>
          <cell r="PO9">
            <v>0</v>
          </cell>
          <cell r="PP9">
            <v>0</v>
          </cell>
          <cell r="PQ9">
            <v>0</v>
          </cell>
          <cell r="PR9">
            <v>0</v>
          </cell>
          <cell r="PS9">
            <v>0</v>
          </cell>
          <cell r="PT9">
            <v>0</v>
          </cell>
          <cell r="PU9">
            <v>0</v>
          </cell>
          <cell r="PV9">
            <v>0</v>
          </cell>
          <cell r="PW9">
            <v>0</v>
          </cell>
          <cell r="PX9">
            <v>0</v>
          </cell>
          <cell r="PY9">
            <v>0</v>
          </cell>
          <cell r="PZ9">
            <v>0</v>
          </cell>
          <cell r="QA9">
            <v>0</v>
          </cell>
          <cell r="QB9">
            <v>0</v>
          </cell>
          <cell r="QC9">
            <v>0</v>
          </cell>
          <cell r="QD9">
            <v>0</v>
          </cell>
          <cell r="QE9">
            <v>0</v>
          </cell>
          <cell r="QF9">
            <v>0</v>
          </cell>
          <cell r="QG9">
            <v>0</v>
          </cell>
          <cell r="QH9">
            <v>0</v>
          </cell>
          <cell r="QI9">
            <v>0</v>
          </cell>
          <cell r="QJ9">
            <v>0</v>
          </cell>
          <cell r="QK9">
            <v>0</v>
          </cell>
          <cell r="QL9">
            <v>0</v>
          </cell>
          <cell r="QM9">
            <v>0</v>
          </cell>
          <cell r="QN9">
            <v>0</v>
          </cell>
          <cell r="QO9">
            <v>0</v>
          </cell>
          <cell r="QP9">
            <v>0</v>
          </cell>
          <cell r="QQ9">
            <v>0</v>
          </cell>
          <cell r="QR9">
            <v>0</v>
          </cell>
          <cell r="QS9">
            <v>0</v>
          </cell>
          <cell r="QT9">
            <v>0</v>
          </cell>
          <cell r="QU9">
            <v>0</v>
          </cell>
          <cell r="QV9">
            <v>0</v>
          </cell>
          <cell r="QW9">
            <v>0</v>
          </cell>
          <cell r="QX9">
            <v>0</v>
          </cell>
          <cell r="QY9">
            <v>0</v>
          </cell>
          <cell r="QZ9">
            <v>0</v>
          </cell>
          <cell r="RA9">
            <v>0</v>
          </cell>
          <cell r="RB9">
            <v>0</v>
          </cell>
          <cell r="RC9">
            <v>0</v>
          </cell>
          <cell r="RD9">
            <v>0</v>
          </cell>
          <cell r="RE9">
            <v>0</v>
          </cell>
          <cell r="RF9">
            <v>0</v>
          </cell>
          <cell r="RG9">
            <v>0</v>
          </cell>
          <cell r="RH9">
            <v>0</v>
          </cell>
          <cell r="RI9">
            <v>0</v>
          </cell>
          <cell r="RJ9">
            <v>0</v>
          </cell>
          <cell r="RK9">
            <v>0</v>
          </cell>
          <cell r="RL9">
            <v>0</v>
          </cell>
          <cell r="RM9">
            <v>0</v>
          </cell>
          <cell r="RN9">
            <v>0</v>
          </cell>
          <cell r="RO9">
            <v>0</v>
          </cell>
          <cell r="RP9">
            <v>0</v>
          </cell>
          <cell r="RQ9">
            <v>0</v>
          </cell>
          <cell r="RR9">
            <v>0</v>
          </cell>
          <cell r="RS9">
            <v>0</v>
          </cell>
          <cell r="RT9">
            <v>0</v>
          </cell>
          <cell r="RU9">
            <v>0</v>
          </cell>
          <cell r="RV9">
            <v>0</v>
          </cell>
          <cell r="RW9">
            <v>0</v>
          </cell>
          <cell r="RX9">
            <v>0</v>
          </cell>
          <cell r="RY9">
            <v>0</v>
          </cell>
          <cell r="RZ9">
            <v>0</v>
          </cell>
          <cell r="SA9">
            <v>0</v>
          </cell>
          <cell r="SB9">
            <v>0</v>
          </cell>
          <cell r="SC9">
            <v>0</v>
          </cell>
          <cell r="SD9">
            <v>0</v>
          </cell>
          <cell r="SE9">
            <v>0</v>
          </cell>
          <cell r="SF9">
            <v>0</v>
          </cell>
          <cell r="SG9">
            <v>0</v>
          </cell>
          <cell r="SH9">
            <v>0</v>
          </cell>
          <cell r="SI9">
            <v>0</v>
          </cell>
          <cell r="SJ9">
            <v>0</v>
          </cell>
          <cell r="SK9">
            <v>0</v>
          </cell>
          <cell r="SL9">
            <v>0</v>
          </cell>
          <cell r="SM9">
            <v>0</v>
          </cell>
          <cell r="SN9">
            <v>0</v>
          </cell>
          <cell r="SO9">
            <v>0</v>
          </cell>
          <cell r="SP9">
            <v>0</v>
          </cell>
          <cell r="SQ9">
            <v>0</v>
          </cell>
          <cell r="SR9">
            <v>0</v>
          </cell>
          <cell r="SS9">
            <v>0</v>
          </cell>
          <cell r="ST9">
            <v>0</v>
          </cell>
          <cell r="SU9">
            <v>0</v>
          </cell>
          <cell r="SV9">
            <v>0</v>
          </cell>
          <cell r="SW9">
            <v>0</v>
          </cell>
          <cell r="SX9">
            <v>0</v>
          </cell>
          <cell r="SY9">
            <v>0</v>
          </cell>
          <cell r="SZ9">
            <v>0</v>
          </cell>
          <cell r="TA9">
            <v>0</v>
          </cell>
          <cell r="TB9">
            <v>0</v>
          </cell>
          <cell r="TC9">
            <v>0</v>
          </cell>
          <cell r="TD9">
            <v>0</v>
          </cell>
          <cell r="TE9">
            <v>0</v>
          </cell>
          <cell r="TF9">
            <v>0</v>
          </cell>
          <cell r="TG9">
            <v>0</v>
          </cell>
          <cell r="TH9">
            <v>0</v>
          </cell>
          <cell r="TI9">
            <v>0</v>
          </cell>
          <cell r="TJ9">
            <v>0</v>
          </cell>
          <cell r="TK9">
            <v>0</v>
          </cell>
          <cell r="TL9">
            <v>0</v>
          </cell>
          <cell r="TM9">
            <v>0</v>
          </cell>
          <cell r="TN9">
            <v>0</v>
          </cell>
          <cell r="TO9">
            <v>0</v>
          </cell>
          <cell r="TP9">
            <v>0</v>
          </cell>
          <cell r="TQ9">
            <v>0</v>
          </cell>
          <cell r="TR9">
            <v>0</v>
          </cell>
          <cell r="TS9">
            <v>0</v>
          </cell>
          <cell r="TT9">
            <v>0</v>
          </cell>
          <cell r="TU9">
            <v>0</v>
          </cell>
          <cell r="TV9">
            <v>0</v>
          </cell>
          <cell r="TW9">
            <v>0</v>
          </cell>
          <cell r="TX9">
            <v>0</v>
          </cell>
          <cell r="TY9">
            <v>0</v>
          </cell>
          <cell r="TZ9">
            <v>0</v>
          </cell>
          <cell r="UA9">
            <v>0</v>
          </cell>
          <cell r="UB9">
            <v>0</v>
          </cell>
          <cell r="UC9">
            <v>0</v>
          </cell>
          <cell r="UD9">
            <v>0</v>
          </cell>
          <cell r="UE9">
            <v>0</v>
          </cell>
          <cell r="UF9">
            <v>0</v>
          </cell>
          <cell r="UG9">
            <v>0</v>
          </cell>
          <cell r="UH9">
            <v>0</v>
          </cell>
          <cell r="UI9">
            <v>0</v>
          </cell>
          <cell r="UJ9">
            <v>0</v>
          </cell>
          <cell r="UK9">
            <v>0</v>
          </cell>
          <cell r="UL9">
            <v>0</v>
          </cell>
          <cell r="UM9">
            <v>0</v>
          </cell>
          <cell r="UN9">
            <v>0</v>
          </cell>
          <cell r="UO9">
            <v>0</v>
          </cell>
          <cell r="UP9">
            <v>0</v>
          </cell>
          <cell r="UQ9">
            <v>0</v>
          </cell>
          <cell r="UR9">
            <v>0</v>
          </cell>
          <cell r="US9">
            <v>0</v>
          </cell>
          <cell r="UT9">
            <v>0</v>
          </cell>
          <cell r="UU9">
            <v>0</v>
          </cell>
          <cell r="UV9">
            <v>0</v>
          </cell>
          <cell r="UW9">
            <v>0</v>
          </cell>
          <cell r="UX9">
            <v>0</v>
          </cell>
          <cell r="UY9">
            <v>0</v>
          </cell>
          <cell r="UZ9">
            <v>0</v>
          </cell>
          <cell r="VA9">
            <v>0</v>
          </cell>
          <cell r="VB9">
            <v>0</v>
          </cell>
          <cell r="VC9">
            <v>0</v>
          </cell>
          <cell r="VD9">
            <v>0</v>
          </cell>
          <cell r="VE9">
            <v>0</v>
          </cell>
          <cell r="VF9">
            <v>0</v>
          </cell>
          <cell r="VG9">
            <v>0</v>
          </cell>
          <cell r="VH9">
            <v>0</v>
          </cell>
          <cell r="VI9">
            <v>0</v>
          </cell>
          <cell r="VJ9">
            <v>0</v>
          </cell>
          <cell r="VK9">
            <v>0</v>
          </cell>
          <cell r="VL9">
            <v>0</v>
          </cell>
          <cell r="VM9">
            <v>0</v>
          </cell>
          <cell r="VN9">
            <v>0</v>
          </cell>
          <cell r="VO9">
            <v>0</v>
          </cell>
          <cell r="VP9">
            <v>0</v>
          </cell>
          <cell r="VQ9">
            <v>0</v>
          </cell>
          <cell r="VR9">
            <v>0</v>
          </cell>
          <cell r="VS9">
            <v>0</v>
          </cell>
          <cell r="VT9">
            <v>0</v>
          </cell>
          <cell r="VU9">
            <v>0</v>
          </cell>
          <cell r="VV9">
            <v>0</v>
          </cell>
          <cell r="VW9">
            <v>0</v>
          </cell>
          <cell r="VX9">
            <v>0</v>
          </cell>
          <cell r="VY9">
            <v>0</v>
          </cell>
          <cell r="VZ9">
            <v>0</v>
          </cell>
          <cell r="WA9">
            <v>0</v>
          </cell>
          <cell r="WB9">
            <v>0</v>
          </cell>
          <cell r="WC9">
            <v>0</v>
          </cell>
          <cell r="WD9">
            <v>0</v>
          </cell>
          <cell r="WE9">
            <v>0</v>
          </cell>
          <cell r="WF9">
            <v>0</v>
          </cell>
          <cell r="WG9">
            <v>0</v>
          </cell>
          <cell r="WH9">
            <v>0</v>
          </cell>
          <cell r="WI9">
            <v>0</v>
          </cell>
          <cell r="WJ9">
            <v>0</v>
          </cell>
          <cell r="WK9">
            <v>0</v>
          </cell>
          <cell r="WL9">
            <v>0</v>
          </cell>
          <cell r="WM9">
            <v>0</v>
          </cell>
          <cell r="WN9">
            <v>0</v>
          </cell>
          <cell r="WO9">
            <v>0</v>
          </cell>
          <cell r="WP9">
            <v>0</v>
          </cell>
          <cell r="WQ9">
            <v>0</v>
          </cell>
          <cell r="WR9">
            <v>0</v>
          </cell>
          <cell r="WS9">
            <v>0</v>
          </cell>
          <cell r="WT9">
            <v>0</v>
          </cell>
          <cell r="WU9">
            <v>0</v>
          </cell>
          <cell r="WV9">
            <v>0</v>
          </cell>
          <cell r="WW9">
            <v>0</v>
          </cell>
          <cell r="WX9">
            <v>0</v>
          </cell>
          <cell r="WY9">
            <v>0</v>
          </cell>
          <cell r="WZ9">
            <v>0</v>
          </cell>
          <cell r="XA9">
            <v>0</v>
          </cell>
          <cell r="XB9">
            <v>0</v>
          </cell>
          <cell r="XC9">
            <v>0</v>
          </cell>
          <cell r="XD9">
            <v>0</v>
          </cell>
          <cell r="XE9">
            <v>0</v>
          </cell>
          <cell r="XF9">
            <v>0</v>
          </cell>
          <cell r="XG9">
            <v>0</v>
          </cell>
          <cell r="XH9">
            <v>0</v>
          </cell>
          <cell r="XI9">
            <v>0</v>
          </cell>
          <cell r="XJ9">
            <v>0</v>
          </cell>
          <cell r="XK9">
            <v>0</v>
          </cell>
          <cell r="XL9">
            <v>0</v>
          </cell>
          <cell r="XM9">
            <v>0</v>
          </cell>
          <cell r="XN9">
            <v>0</v>
          </cell>
          <cell r="XO9">
            <v>0</v>
          </cell>
          <cell r="XP9">
            <v>0</v>
          </cell>
          <cell r="XQ9">
            <v>0</v>
          </cell>
          <cell r="XR9">
            <v>0</v>
          </cell>
          <cell r="XS9">
            <v>0</v>
          </cell>
          <cell r="XT9">
            <v>0</v>
          </cell>
          <cell r="XU9">
            <v>0</v>
          </cell>
          <cell r="XV9">
            <v>0</v>
          </cell>
          <cell r="XW9">
            <v>0</v>
          </cell>
          <cell r="XX9">
            <v>0</v>
          </cell>
          <cell r="XY9">
            <v>0</v>
          </cell>
          <cell r="XZ9">
            <v>0</v>
          </cell>
          <cell r="YA9">
            <v>0</v>
          </cell>
          <cell r="YB9">
            <v>0</v>
          </cell>
          <cell r="YC9">
            <v>0</v>
          </cell>
          <cell r="YD9">
            <v>0</v>
          </cell>
          <cell r="YE9">
            <v>0</v>
          </cell>
          <cell r="YF9">
            <v>0</v>
          </cell>
          <cell r="YG9">
            <v>0</v>
          </cell>
          <cell r="YH9">
            <v>0</v>
          </cell>
          <cell r="YI9">
            <v>0</v>
          </cell>
          <cell r="YJ9">
            <v>0</v>
          </cell>
          <cell r="YK9">
            <v>0</v>
          </cell>
          <cell r="YL9">
            <v>0</v>
          </cell>
          <cell r="YM9">
            <v>0</v>
          </cell>
          <cell r="YN9">
            <v>0</v>
          </cell>
          <cell r="YO9">
            <v>0</v>
          </cell>
          <cell r="YP9">
            <v>0</v>
          </cell>
          <cell r="YQ9">
            <v>0</v>
          </cell>
          <cell r="YR9">
            <v>0</v>
          </cell>
          <cell r="YS9">
            <v>0</v>
          </cell>
          <cell r="YT9">
            <v>0</v>
          </cell>
          <cell r="YU9">
            <v>0</v>
          </cell>
          <cell r="YV9">
            <v>0</v>
          </cell>
          <cell r="YW9">
            <v>0</v>
          </cell>
          <cell r="YX9">
            <v>0</v>
          </cell>
          <cell r="YY9">
            <v>0</v>
          </cell>
          <cell r="YZ9">
            <v>0</v>
          </cell>
          <cell r="ZA9">
            <v>0</v>
          </cell>
          <cell r="ZB9">
            <v>0</v>
          </cell>
          <cell r="ZC9">
            <v>0</v>
          </cell>
          <cell r="ZD9">
            <v>0</v>
          </cell>
          <cell r="ZE9">
            <v>0</v>
          </cell>
          <cell r="ZF9">
            <v>0</v>
          </cell>
          <cell r="ZG9">
            <v>0</v>
          </cell>
          <cell r="ZH9">
            <v>0</v>
          </cell>
          <cell r="ZI9">
            <v>0</v>
          </cell>
          <cell r="ZJ9">
            <v>0</v>
          </cell>
          <cell r="ZK9">
            <v>0</v>
          </cell>
          <cell r="ZL9">
            <v>0</v>
          </cell>
          <cell r="ZM9">
            <v>0</v>
          </cell>
          <cell r="ZN9">
            <v>0</v>
          </cell>
          <cell r="ZO9">
            <v>0</v>
          </cell>
          <cell r="ZP9">
            <v>0</v>
          </cell>
          <cell r="ZQ9">
            <v>0</v>
          </cell>
          <cell r="ZR9">
            <v>0</v>
          </cell>
          <cell r="ZS9">
            <v>0</v>
          </cell>
          <cell r="ZT9">
            <v>0</v>
          </cell>
          <cell r="ZU9">
            <v>0</v>
          </cell>
          <cell r="ZV9">
            <v>0</v>
          </cell>
          <cell r="ZW9">
            <v>0</v>
          </cell>
          <cell r="ZX9">
            <v>0</v>
          </cell>
          <cell r="ZY9">
            <v>0</v>
          </cell>
          <cell r="ZZ9">
            <v>0</v>
          </cell>
          <cell r="AAA9">
            <v>0</v>
          </cell>
          <cell r="AAB9">
            <v>0</v>
          </cell>
          <cell r="AAC9">
            <v>0</v>
          </cell>
          <cell r="AAD9">
            <v>0</v>
          </cell>
          <cell r="AAE9">
            <v>0</v>
          </cell>
          <cell r="AAF9">
            <v>0</v>
          </cell>
          <cell r="AAG9">
            <v>0</v>
          </cell>
          <cell r="AAH9">
            <v>0</v>
          </cell>
          <cell r="AAI9">
            <v>0</v>
          </cell>
          <cell r="AAJ9">
            <v>0</v>
          </cell>
          <cell r="AAK9">
            <v>0</v>
          </cell>
          <cell r="AAL9">
            <v>0</v>
          </cell>
          <cell r="AAM9">
            <v>0</v>
          </cell>
          <cell r="AAN9">
            <v>0</v>
          </cell>
          <cell r="AAO9">
            <v>0</v>
          </cell>
          <cell r="AAP9">
            <v>0</v>
          </cell>
          <cell r="AAQ9">
            <v>0</v>
          </cell>
          <cell r="AAR9">
            <v>0</v>
          </cell>
          <cell r="AAS9">
            <v>0</v>
          </cell>
          <cell r="AAT9">
            <v>0</v>
          </cell>
          <cell r="AAU9">
            <v>0</v>
          </cell>
          <cell r="AAV9">
            <v>0</v>
          </cell>
          <cell r="AAW9">
            <v>0</v>
          </cell>
          <cell r="AAX9">
            <v>0</v>
          </cell>
          <cell r="AAY9">
            <v>0</v>
          </cell>
          <cell r="AAZ9">
            <v>0</v>
          </cell>
          <cell r="ABA9">
            <v>0</v>
          </cell>
          <cell r="ABB9">
            <v>0</v>
          </cell>
          <cell r="ABC9">
            <v>0</v>
          </cell>
          <cell r="ABD9">
            <v>0</v>
          </cell>
          <cell r="ABE9">
            <v>0</v>
          </cell>
          <cell r="ABF9">
            <v>0</v>
          </cell>
          <cell r="ABG9">
            <v>0</v>
          </cell>
          <cell r="ABH9">
            <v>0</v>
          </cell>
          <cell r="ABI9">
            <v>0</v>
          </cell>
          <cell r="ABJ9">
            <v>0</v>
          </cell>
          <cell r="ABK9">
            <v>0</v>
          </cell>
          <cell r="ABL9">
            <v>0</v>
          </cell>
          <cell r="ABM9">
            <v>0</v>
          </cell>
          <cell r="ABN9">
            <v>0</v>
          </cell>
          <cell r="ABO9">
            <v>0</v>
          </cell>
          <cell r="ABP9">
            <v>0</v>
          </cell>
          <cell r="ABQ9">
            <v>0</v>
          </cell>
          <cell r="ABR9">
            <v>0</v>
          </cell>
          <cell r="ABS9">
            <v>0</v>
          </cell>
          <cell r="ABT9">
            <v>0</v>
          </cell>
          <cell r="ABU9">
            <v>0</v>
          </cell>
          <cell r="ABV9">
            <v>0</v>
          </cell>
          <cell r="ABW9">
            <v>0</v>
          </cell>
          <cell r="ABX9">
            <v>0</v>
          </cell>
          <cell r="ABY9">
            <v>0</v>
          </cell>
          <cell r="ABZ9">
            <v>0</v>
          </cell>
          <cell r="ACA9">
            <v>0</v>
          </cell>
          <cell r="ACB9">
            <v>0</v>
          </cell>
          <cell r="ACC9">
            <v>0</v>
          </cell>
          <cell r="ACD9">
            <v>0</v>
          </cell>
          <cell r="ACE9">
            <v>0</v>
          </cell>
          <cell r="ACF9">
            <v>0</v>
          </cell>
          <cell r="ACG9">
            <v>0</v>
          </cell>
          <cell r="ACH9">
            <v>0</v>
          </cell>
          <cell r="ACI9">
            <v>0</v>
          </cell>
          <cell r="ACJ9">
            <v>0</v>
          </cell>
          <cell r="ACK9">
            <v>0</v>
          </cell>
          <cell r="ACL9">
            <v>0</v>
          </cell>
          <cell r="ACM9">
            <v>0</v>
          </cell>
          <cell r="ACN9">
            <v>0</v>
          </cell>
          <cell r="ACO9">
            <v>0</v>
          </cell>
          <cell r="ACP9">
            <v>0</v>
          </cell>
          <cell r="ACQ9">
            <v>0</v>
          </cell>
          <cell r="ACR9">
            <v>0</v>
          </cell>
          <cell r="ACS9">
            <v>0</v>
          </cell>
          <cell r="ACT9">
            <v>0</v>
          </cell>
          <cell r="ACU9">
            <v>0</v>
          </cell>
          <cell r="ACV9">
            <v>0</v>
          </cell>
          <cell r="ACW9">
            <v>0</v>
          </cell>
          <cell r="ACX9">
            <v>0</v>
          </cell>
          <cell r="ACY9">
            <v>0</v>
          </cell>
          <cell r="ACZ9">
            <v>0</v>
          </cell>
          <cell r="ADA9">
            <v>0</v>
          </cell>
          <cell r="ADB9">
            <v>0</v>
          </cell>
          <cell r="ADC9">
            <v>0</v>
          </cell>
          <cell r="ADD9">
            <v>0</v>
          </cell>
          <cell r="ADE9">
            <v>0</v>
          </cell>
          <cell r="ADF9">
            <v>0</v>
          </cell>
          <cell r="ADG9">
            <v>0</v>
          </cell>
          <cell r="ADH9">
            <v>0</v>
          </cell>
          <cell r="ADI9">
            <v>0</v>
          </cell>
          <cell r="ADJ9">
            <v>0</v>
          </cell>
          <cell r="ADK9">
            <v>0</v>
          </cell>
          <cell r="ADL9">
            <v>0</v>
          </cell>
          <cell r="ADM9">
            <v>0</v>
          </cell>
          <cell r="ADN9">
            <v>0</v>
          </cell>
          <cell r="ADO9">
            <v>0</v>
          </cell>
          <cell r="ADP9">
            <v>0</v>
          </cell>
          <cell r="ADQ9">
            <v>0</v>
          </cell>
          <cell r="ADR9">
            <v>0</v>
          </cell>
          <cell r="ADS9">
            <v>0</v>
          </cell>
          <cell r="ADT9">
            <v>0</v>
          </cell>
          <cell r="ADU9">
            <v>0</v>
          </cell>
          <cell r="ADV9">
            <v>0</v>
          </cell>
          <cell r="ADW9">
            <v>0</v>
          </cell>
          <cell r="ADX9">
            <v>0</v>
          </cell>
          <cell r="ADY9">
            <v>0</v>
          </cell>
          <cell r="ADZ9">
            <v>0</v>
          </cell>
          <cell r="AEA9">
            <v>0</v>
          </cell>
          <cell r="AEB9">
            <v>0</v>
          </cell>
          <cell r="AEC9">
            <v>0</v>
          </cell>
          <cell r="AED9">
            <v>0</v>
          </cell>
          <cell r="AEE9">
            <v>0</v>
          </cell>
          <cell r="AEF9">
            <v>0</v>
          </cell>
          <cell r="AEG9">
            <v>0</v>
          </cell>
          <cell r="AEH9">
            <v>0</v>
          </cell>
          <cell r="AEI9">
            <v>0</v>
          </cell>
          <cell r="AEJ9">
            <v>0</v>
          </cell>
          <cell r="AEK9">
            <v>0</v>
          </cell>
          <cell r="AEL9">
            <v>0</v>
          </cell>
          <cell r="AEM9">
            <v>0</v>
          </cell>
          <cell r="AEN9">
            <v>0</v>
          </cell>
          <cell r="AEO9">
            <v>0</v>
          </cell>
          <cell r="AEP9">
            <v>0</v>
          </cell>
          <cell r="AEQ9">
            <v>0</v>
          </cell>
          <cell r="AER9">
            <v>0</v>
          </cell>
          <cell r="AES9">
            <v>0</v>
          </cell>
          <cell r="AET9">
            <v>0</v>
          </cell>
          <cell r="AEU9">
            <v>0</v>
          </cell>
          <cell r="AEV9">
            <v>0</v>
          </cell>
          <cell r="AEW9">
            <v>0</v>
          </cell>
          <cell r="AEX9">
            <v>0</v>
          </cell>
          <cell r="AEY9">
            <v>0</v>
          </cell>
          <cell r="AEZ9">
            <v>0</v>
          </cell>
          <cell r="AFA9">
            <v>0</v>
          </cell>
          <cell r="AFB9">
            <v>0</v>
          </cell>
          <cell r="AFC9">
            <v>0</v>
          </cell>
          <cell r="AFD9">
            <v>0</v>
          </cell>
          <cell r="AFE9">
            <v>0</v>
          </cell>
          <cell r="AFF9">
            <v>0</v>
          </cell>
          <cell r="AFG9">
            <v>0</v>
          </cell>
          <cell r="AFH9">
            <v>0</v>
          </cell>
          <cell r="AFI9">
            <v>0</v>
          </cell>
          <cell r="AFJ9">
            <v>0</v>
          </cell>
          <cell r="AFK9">
            <v>0</v>
          </cell>
          <cell r="AFL9">
            <v>0</v>
          </cell>
          <cell r="AFM9">
            <v>0</v>
          </cell>
          <cell r="AFN9">
            <v>0</v>
          </cell>
          <cell r="AFO9">
            <v>0</v>
          </cell>
          <cell r="AFP9">
            <v>0</v>
          </cell>
          <cell r="AFQ9">
            <v>0</v>
          </cell>
          <cell r="AFR9">
            <v>0</v>
          </cell>
          <cell r="AFS9">
            <v>0</v>
          </cell>
          <cell r="AFT9">
            <v>0</v>
          </cell>
          <cell r="AFU9">
            <v>0</v>
          </cell>
          <cell r="AFV9">
            <v>0</v>
          </cell>
          <cell r="AFW9">
            <v>0</v>
          </cell>
          <cell r="AFX9">
            <v>0</v>
          </cell>
          <cell r="AFY9">
            <v>0</v>
          </cell>
          <cell r="AFZ9">
            <v>0</v>
          </cell>
          <cell r="AGA9">
            <v>0</v>
          </cell>
          <cell r="AGB9">
            <v>0</v>
          </cell>
          <cell r="AGC9">
            <v>0</v>
          </cell>
          <cell r="AGD9">
            <v>0</v>
          </cell>
          <cell r="AGE9">
            <v>0</v>
          </cell>
          <cell r="AGF9">
            <v>0</v>
          </cell>
          <cell r="AGG9">
            <v>0</v>
          </cell>
          <cell r="AGH9">
            <v>0</v>
          </cell>
          <cell r="AGI9">
            <v>0</v>
          </cell>
          <cell r="AGJ9">
            <v>0</v>
          </cell>
          <cell r="AGK9">
            <v>0</v>
          </cell>
          <cell r="AGL9">
            <v>0</v>
          </cell>
          <cell r="AGM9">
            <v>0</v>
          </cell>
          <cell r="AGN9">
            <v>0</v>
          </cell>
          <cell r="AGO9">
            <v>0</v>
          </cell>
          <cell r="AGP9">
            <v>0</v>
          </cell>
          <cell r="AGQ9">
            <v>0</v>
          </cell>
          <cell r="AGR9">
            <v>0</v>
          </cell>
          <cell r="AGS9">
            <v>0</v>
          </cell>
          <cell r="AGT9">
            <v>0</v>
          </cell>
          <cell r="AGU9">
            <v>0</v>
          </cell>
          <cell r="AGV9">
            <v>0</v>
          </cell>
          <cell r="AGW9">
            <v>0</v>
          </cell>
          <cell r="AGX9">
            <v>0</v>
          </cell>
          <cell r="AGY9">
            <v>0</v>
          </cell>
          <cell r="AGZ9">
            <v>0</v>
          </cell>
          <cell r="AHA9">
            <v>0</v>
          </cell>
          <cell r="AHB9">
            <v>0</v>
          </cell>
          <cell r="AHC9">
            <v>0</v>
          </cell>
          <cell r="AHD9">
            <v>0</v>
          </cell>
          <cell r="AHE9">
            <v>0</v>
          </cell>
          <cell r="AHF9">
            <v>0</v>
          </cell>
          <cell r="AHG9">
            <v>0</v>
          </cell>
          <cell r="AHH9">
            <v>0</v>
          </cell>
          <cell r="AHI9">
            <v>0</v>
          </cell>
          <cell r="AHJ9">
            <v>0</v>
          </cell>
          <cell r="AHK9">
            <v>0</v>
          </cell>
          <cell r="AHL9">
            <v>0</v>
          </cell>
          <cell r="AHM9">
            <v>0</v>
          </cell>
          <cell r="AHN9">
            <v>0</v>
          </cell>
          <cell r="AHO9">
            <v>0</v>
          </cell>
          <cell r="AHP9">
            <v>0</v>
          </cell>
          <cell r="AHQ9">
            <v>0</v>
          </cell>
          <cell r="AHR9">
            <v>0</v>
          </cell>
          <cell r="AHS9">
            <v>0</v>
          </cell>
          <cell r="AHT9">
            <v>0</v>
          </cell>
          <cell r="AHU9">
            <v>0</v>
          </cell>
          <cell r="AHV9">
            <v>0</v>
          </cell>
          <cell r="AHW9">
            <v>0</v>
          </cell>
          <cell r="AHX9">
            <v>0</v>
          </cell>
          <cell r="AHY9">
            <v>0</v>
          </cell>
          <cell r="AHZ9">
            <v>0</v>
          </cell>
          <cell r="AIA9">
            <v>0</v>
          </cell>
          <cell r="AIB9">
            <v>0</v>
          </cell>
          <cell r="AIC9">
            <v>0</v>
          </cell>
          <cell r="AID9">
            <v>0</v>
          </cell>
          <cell r="AIE9">
            <v>0</v>
          </cell>
          <cell r="AIF9">
            <v>0</v>
          </cell>
          <cell r="AIG9">
            <v>0</v>
          </cell>
          <cell r="AIH9">
            <v>0</v>
          </cell>
          <cell r="AII9">
            <v>0</v>
          </cell>
          <cell r="AIJ9">
            <v>0</v>
          </cell>
          <cell r="AIK9">
            <v>0</v>
          </cell>
          <cell r="AIL9">
            <v>0</v>
          </cell>
          <cell r="AIM9">
            <v>0</v>
          </cell>
          <cell r="AIN9">
            <v>0</v>
          </cell>
          <cell r="AIO9">
            <v>0</v>
          </cell>
          <cell r="AIP9">
            <v>0</v>
          </cell>
          <cell r="AIQ9">
            <v>0</v>
          </cell>
          <cell r="AIR9">
            <v>0</v>
          </cell>
          <cell r="AIS9">
            <v>0</v>
          </cell>
          <cell r="AIT9">
            <v>0</v>
          </cell>
          <cell r="AIU9">
            <v>0</v>
          </cell>
          <cell r="AIV9">
            <v>0</v>
          </cell>
          <cell r="AIW9">
            <v>0</v>
          </cell>
          <cell r="AIX9">
            <v>0</v>
          </cell>
          <cell r="AIY9">
            <v>0</v>
          </cell>
          <cell r="AIZ9">
            <v>0</v>
          </cell>
          <cell r="AJA9">
            <v>0</v>
          </cell>
          <cell r="AJB9">
            <v>0</v>
          </cell>
          <cell r="AJC9">
            <v>0</v>
          </cell>
          <cell r="AJD9">
            <v>0</v>
          </cell>
          <cell r="AJE9">
            <v>0</v>
          </cell>
          <cell r="AJF9">
            <v>0</v>
          </cell>
          <cell r="AJG9">
            <v>0</v>
          </cell>
          <cell r="AJH9">
            <v>0</v>
          </cell>
          <cell r="AJI9">
            <v>0</v>
          </cell>
          <cell r="AJJ9">
            <v>0</v>
          </cell>
          <cell r="AJK9">
            <v>0</v>
          </cell>
          <cell r="AJL9">
            <v>0</v>
          </cell>
          <cell r="AJM9">
            <v>0</v>
          </cell>
          <cell r="AJN9">
            <v>0</v>
          </cell>
          <cell r="AJO9">
            <v>0</v>
          </cell>
          <cell r="AJP9">
            <v>0</v>
          </cell>
          <cell r="AJQ9">
            <v>0</v>
          </cell>
          <cell r="AJR9">
            <v>0</v>
          </cell>
          <cell r="AJS9">
            <v>0</v>
          </cell>
          <cell r="AJT9">
            <v>0</v>
          </cell>
          <cell r="AJU9">
            <v>0</v>
          </cell>
          <cell r="AJV9">
            <v>0</v>
          </cell>
          <cell r="AJW9">
            <v>0</v>
          </cell>
          <cell r="AJX9">
            <v>0</v>
          </cell>
          <cell r="AJY9">
            <v>0</v>
          </cell>
          <cell r="AJZ9">
            <v>0</v>
          </cell>
          <cell r="AKA9">
            <v>0</v>
          </cell>
          <cell r="AKB9">
            <v>0</v>
          </cell>
          <cell r="AKC9">
            <v>0</v>
          </cell>
          <cell r="AKD9">
            <v>0</v>
          </cell>
          <cell r="AKE9">
            <v>0</v>
          </cell>
          <cell r="AKF9">
            <v>0</v>
          </cell>
          <cell r="AKG9">
            <v>0</v>
          </cell>
          <cell r="AKH9">
            <v>0</v>
          </cell>
          <cell r="AKI9">
            <v>0</v>
          </cell>
          <cell r="AKJ9">
            <v>0</v>
          </cell>
          <cell r="AKK9">
            <v>0</v>
          </cell>
          <cell r="AKL9">
            <v>0</v>
          </cell>
          <cell r="AKM9">
            <v>0</v>
          </cell>
          <cell r="AKN9">
            <v>0</v>
          </cell>
          <cell r="AKO9">
            <v>0</v>
          </cell>
          <cell r="AKP9">
            <v>0</v>
          </cell>
          <cell r="AKQ9">
            <v>0</v>
          </cell>
          <cell r="AKR9">
            <v>0</v>
          </cell>
          <cell r="AKS9">
            <v>0</v>
          </cell>
          <cell r="AKT9">
            <v>0</v>
          </cell>
          <cell r="AKU9">
            <v>0</v>
          </cell>
          <cell r="AKV9">
            <v>0</v>
          </cell>
          <cell r="AKW9">
            <v>0</v>
          </cell>
          <cell r="AKX9">
            <v>0</v>
          </cell>
          <cell r="AKY9">
            <v>0</v>
          </cell>
          <cell r="AKZ9">
            <v>0</v>
          </cell>
          <cell r="ALA9">
            <v>0</v>
          </cell>
          <cell r="ALB9">
            <v>0</v>
          </cell>
          <cell r="ALC9">
            <v>0</v>
          </cell>
          <cell r="ALD9">
            <v>0</v>
          </cell>
          <cell r="ALE9">
            <v>0</v>
          </cell>
          <cell r="ALF9">
            <v>0</v>
          </cell>
          <cell r="ALG9">
            <v>0</v>
          </cell>
          <cell r="ALH9">
            <v>0</v>
          </cell>
          <cell r="ALI9">
            <v>0</v>
          </cell>
          <cell r="ALJ9">
            <v>0</v>
          </cell>
          <cell r="ALK9">
            <v>0</v>
          </cell>
          <cell r="ALL9">
            <v>0</v>
          </cell>
          <cell r="ALM9">
            <v>0</v>
          </cell>
          <cell r="ALN9">
            <v>0</v>
          </cell>
          <cell r="ALO9">
            <v>0</v>
          </cell>
          <cell r="ALP9">
            <v>0</v>
          </cell>
          <cell r="ALQ9">
            <v>0</v>
          </cell>
          <cell r="ALR9">
            <v>0</v>
          </cell>
          <cell r="ALS9">
            <v>0</v>
          </cell>
          <cell r="ALT9">
            <v>0</v>
          </cell>
          <cell r="ALU9">
            <v>0</v>
          </cell>
          <cell r="ALV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  <cell r="LJ10">
            <v>0</v>
          </cell>
          <cell r="LK10">
            <v>0</v>
          </cell>
          <cell r="LL10">
            <v>0</v>
          </cell>
          <cell r="LM10">
            <v>0</v>
          </cell>
          <cell r="LN10">
            <v>0</v>
          </cell>
          <cell r="LO10">
            <v>0</v>
          </cell>
          <cell r="LP10">
            <v>0</v>
          </cell>
          <cell r="LQ10">
            <v>0</v>
          </cell>
          <cell r="LR10">
            <v>0</v>
          </cell>
          <cell r="LS10">
            <v>0</v>
          </cell>
          <cell r="LT10">
            <v>0</v>
          </cell>
          <cell r="LU10">
            <v>0</v>
          </cell>
          <cell r="LV10">
            <v>0</v>
          </cell>
          <cell r="LW10">
            <v>0</v>
          </cell>
          <cell r="LX10">
            <v>0</v>
          </cell>
          <cell r="LY10">
            <v>0</v>
          </cell>
          <cell r="LZ10">
            <v>0</v>
          </cell>
          <cell r="MA10">
            <v>0</v>
          </cell>
          <cell r="MB10">
            <v>0</v>
          </cell>
          <cell r="MC10">
            <v>0</v>
          </cell>
          <cell r="MD10">
            <v>0</v>
          </cell>
          <cell r="ME10">
            <v>0</v>
          </cell>
          <cell r="MF10">
            <v>0</v>
          </cell>
          <cell r="MG10">
            <v>0</v>
          </cell>
          <cell r="MH10">
            <v>0</v>
          </cell>
          <cell r="MI10">
            <v>0</v>
          </cell>
          <cell r="MJ10">
            <v>0</v>
          </cell>
          <cell r="MK10">
            <v>0</v>
          </cell>
          <cell r="ML10">
            <v>0</v>
          </cell>
          <cell r="MM10">
            <v>0</v>
          </cell>
          <cell r="MN10">
            <v>0</v>
          </cell>
          <cell r="MO10">
            <v>0</v>
          </cell>
          <cell r="MP10">
            <v>0</v>
          </cell>
          <cell r="MQ10">
            <v>0</v>
          </cell>
          <cell r="MR10">
            <v>0</v>
          </cell>
          <cell r="MS10">
            <v>0</v>
          </cell>
          <cell r="MT10">
            <v>0</v>
          </cell>
          <cell r="MU10">
            <v>0</v>
          </cell>
          <cell r="MV10">
            <v>0</v>
          </cell>
          <cell r="MW10">
            <v>0</v>
          </cell>
          <cell r="MX10">
            <v>0</v>
          </cell>
          <cell r="MY10">
            <v>0</v>
          </cell>
          <cell r="MZ10">
            <v>0</v>
          </cell>
          <cell r="NA10">
            <v>0</v>
          </cell>
          <cell r="NB10">
            <v>0</v>
          </cell>
          <cell r="NC10">
            <v>0</v>
          </cell>
          <cell r="ND10">
            <v>0</v>
          </cell>
          <cell r="NE10">
            <v>0</v>
          </cell>
          <cell r="NF10">
            <v>0</v>
          </cell>
          <cell r="NG10">
            <v>0</v>
          </cell>
          <cell r="NH10">
            <v>0</v>
          </cell>
          <cell r="NI10">
            <v>0</v>
          </cell>
          <cell r="NJ10">
            <v>0</v>
          </cell>
          <cell r="NK10">
            <v>0</v>
          </cell>
          <cell r="NL10">
            <v>0</v>
          </cell>
          <cell r="NM10">
            <v>0</v>
          </cell>
          <cell r="NN10">
            <v>0</v>
          </cell>
          <cell r="NO10">
            <v>0</v>
          </cell>
          <cell r="NP10">
            <v>0</v>
          </cell>
          <cell r="NQ10">
            <v>0</v>
          </cell>
          <cell r="NR10">
            <v>0</v>
          </cell>
          <cell r="NS10">
            <v>0</v>
          </cell>
          <cell r="NT10">
            <v>0</v>
          </cell>
          <cell r="NU10">
            <v>0</v>
          </cell>
          <cell r="NV10">
            <v>0</v>
          </cell>
          <cell r="NW10">
            <v>0</v>
          </cell>
          <cell r="NX10">
            <v>0</v>
          </cell>
          <cell r="NY10">
            <v>0</v>
          </cell>
          <cell r="NZ10">
            <v>0</v>
          </cell>
          <cell r="OA10">
            <v>0</v>
          </cell>
          <cell r="OB10">
            <v>0</v>
          </cell>
          <cell r="OC10">
            <v>0</v>
          </cell>
          <cell r="OD10">
            <v>0</v>
          </cell>
          <cell r="OE10">
            <v>0</v>
          </cell>
          <cell r="OF10">
            <v>0</v>
          </cell>
          <cell r="OG10">
            <v>0</v>
          </cell>
          <cell r="OH10">
            <v>0</v>
          </cell>
          <cell r="OI10">
            <v>0</v>
          </cell>
          <cell r="OJ10">
            <v>0</v>
          </cell>
          <cell r="OK10">
            <v>0</v>
          </cell>
          <cell r="OL10">
            <v>0</v>
          </cell>
          <cell r="OM10">
            <v>0</v>
          </cell>
          <cell r="ON10">
            <v>0</v>
          </cell>
          <cell r="OO10">
            <v>0</v>
          </cell>
          <cell r="OP10">
            <v>0</v>
          </cell>
          <cell r="OQ10">
            <v>0</v>
          </cell>
          <cell r="OR10">
            <v>0</v>
          </cell>
          <cell r="OS10">
            <v>0</v>
          </cell>
          <cell r="OT10">
            <v>0</v>
          </cell>
          <cell r="OU10">
            <v>0</v>
          </cell>
          <cell r="OV10">
            <v>0</v>
          </cell>
          <cell r="OW10">
            <v>0</v>
          </cell>
          <cell r="OX10">
            <v>0</v>
          </cell>
          <cell r="OY10">
            <v>0</v>
          </cell>
          <cell r="OZ10">
            <v>0</v>
          </cell>
          <cell r="PA10">
            <v>0</v>
          </cell>
          <cell r="PB10">
            <v>0</v>
          </cell>
          <cell r="PC10">
            <v>0</v>
          </cell>
          <cell r="PD10">
            <v>0</v>
          </cell>
          <cell r="PE10">
            <v>0</v>
          </cell>
          <cell r="PF10">
            <v>0</v>
          </cell>
          <cell r="PG10">
            <v>0</v>
          </cell>
          <cell r="PH10">
            <v>0</v>
          </cell>
          <cell r="PI10">
            <v>0</v>
          </cell>
          <cell r="PJ10">
            <v>0</v>
          </cell>
          <cell r="PK10">
            <v>0</v>
          </cell>
          <cell r="PL10">
            <v>0</v>
          </cell>
          <cell r="PM10">
            <v>0</v>
          </cell>
          <cell r="PN10">
            <v>0</v>
          </cell>
          <cell r="PO10">
            <v>0</v>
          </cell>
          <cell r="PP10">
            <v>0</v>
          </cell>
          <cell r="PQ10">
            <v>0</v>
          </cell>
          <cell r="PR10">
            <v>0</v>
          </cell>
          <cell r="PS10">
            <v>0</v>
          </cell>
          <cell r="PT10">
            <v>0</v>
          </cell>
          <cell r="PU10">
            <v>0</v>
          </cell>
          <cell r="PV10">
            <v>0</v>
          </cell>
          <cell r="PW10">
            <v>0</v>
          </cell>
          <cell r="PX10">
            <v>0</v>
          </cell>
          <cell r="PY10">
            <v>0</v>
          </cell>
          <cell r="PZ10">
            <v>0</v>
          </cell>
          <cell r="QA10">
            <v>0</v>
          </cell>
          <cell r="QB10">
            <v>0</v>
          </cell>
          <cell r="QC10">
            <v>0</v>
          </cell>
          <cell r="QD10">
            <v>0</v>
          </cell>
          <cell r="QE10">
            <v>0</v>
          </cell>
          <cell r="QF10">
            <v>0</v>
          </cell>
          <cell r="QG10">
            <v>0</v>
          </cell>
          <cell r="QH10">
            <v>0</v>
          </cell>
          <cell r="QI10">
            <v>0</v>
          </cell>
          <cell r="QJ10">
            <v>0</v>
          </cell>
          <cell r="QK10">
            <v>0</v>
          </cell>
          <cell r="QL10">
            <v>0</v>
          </cell>
          <cell r="QM10">
            <v>0</v>
          </cell>
          <cell r="QN10">
            <v>0</v>
          </cell>
          <cell r="QO10">
            <v>0</v>
          </cell>
          <cell r="QP10">
            <v>0</v>
          </cell>
          <cell r="QQ10">
            <v>0</v>
          </cell>
          <cell r="QR10">
            <v>0</v>
          </cell>
          <cell r="QS10">
            <v>0</v>
          </cell>
          <cell r="QT10">
            <v>0</v>
          </cell>
          <cell r="QU10">
            <v>0</v>
          </cell>
          <cell r="QV10">
            <v>0</v>
          </cell>
          <cell r="QW10">
            <v>0</v>
          </cell>
          <cell r="QX10">
            <v>0</v>
          </cell>
          <cell r="QY10">
            <v>0</v>
          </cell>
          <cell r="QZ10">
            <v>0</v>
          </cell>
          <cell r="RA10">
            <v>0</v>
          </cell>
          <cell r="RB10">
            <v>0</v>
          </cell>
          <cell r="RC10">
            <v>0</v>
          </cell>
          <cell r="RD10">
            <v>0</v>
          </cell>
          <cell r="RE10">
            <v>0</v>
          </cell>
          <cell r="RF10">
            <v>0</v>
          </cell>
          <cell r="RG10">
            <v>0</v>
          </cell>
          <cell r="RH10">
            <v>0</v>
          </cell>
          <cell r="RI10">
            <v>0</v>
          </cell>
          <cell r="RJ10">
            <v>0</v>
          </cell>
          <cell r="RK10">
            <v>0</v>
          </cell>
          <cell r="RL10">
            <v>0</v>
          </cell>
          <cell r="RM10">
            <v>0</v>
          </cell>
          <cell r="RN10">
            <v>0</v>
          </cell>
          <cell r="RO10">
            <v>0</v>
          </cell>
          <cell r="RP10">
            <v>0</v>
          </cell>
          <cell r="RQ10">
            <v>0</v>
          </cell>
          <cell r="RR10">
            <v>0</v>
          </cell>
          <cell r="RS10">
            <v>0</v>
          </cell>
          <cell r="RT10">
            <v>0</v>
          </cell>
          <cell r="RU10">
            <v>0</v>
          </cell>
          <cell r="RV10">
            <v>0</v>
          </cell>
          <cell r="RW10">
            <v>0</v>
          </cell>
          <cell r="RX10">
            <v>0</v>
          </cell>
          <cell r="RY10">
            <v>0</v>
          </cell>
          <cell r="RZ10">
            <v>0</v>
          </cell>
          <cell r="SA10">
            <v>0</v>
          </cell>
          <cell r="SB10">
            <v>0</v>
          </cell>
          <cell r="SC10">
            <v>0</v>
          </cell>
          <cell r="SD10">
            <v>0</v>
          </cell>
          <cell r="SE10">
            <v>0</v>
          </cell>
          <cell r="SF10">
            <v>0</v>
          </cell>
          <cell r="SG10">
            <v>0</v>
          </cell>
          <cell r="SH10">
            <v>0</v>
          </cell>
          <cell r="SI10">
            <v>0</v>
          </cell>
          <cell r="SJ10">
            <v>0</v>
          </cell>
          <cell r="SK10">
            <v>0</v>
          </cell>
          <cell r="SL10">
            <v>0</v>
          </cell>
          <cell r="SM10">
            <v>0</v>
          </cell>
          <cell r="SN10">
            <v>0</v>
          </cell>
          <cell r="SO10">
            <v>0</v>
          </cell>
          <cell r="SP10">
            <v>0</v>
          </cell>
          <cell r="SQ10">
            <v>0</v>
          </cell>
          <cell r="SR10">
            <v>0</v>
          </cell>
          <cell r="SS10">
            <v>0</v>
          </cell>
          <cell r="ST10">
            <v>0</v>
          </cell>
          <cell r="SU10">
            <v>0</v>
          </cell>
          <cell r="SV10">
            <v>0</v>
          </cell>
          <cell r="SW10">
            <v>0</v>
          </cell>
          <cell r="SX10">
            <v>0</v>
          </cell>
          <cell r="SY10">
            <v>0</v>
          </cell>
          <cell r="SZ10">
            <v>0</v>
          </cell>
          <cell r="TA10">
            <v>0</v>
          </cell>
          <cell r="TB10">
            <v>0</v>
          </cell>
          <cell r="TC10">
            <v>0</v>
          </cell>
          <cell r="TD10">
            <v>0</v>
          </cell>
          <cell r="TE10">
            <v>0</v>
          </cell>
          <cell r="TF10">
            <v>0</v>
          </cell>
          <cell r="TG10">
            <v>0</v>
          </cell>
          <cell r="TH10">
            <v>0</v>
          </cell>
          <cell r="TI10">
            <v>0</v>
          </cell>
          <cell r="TJ10">
            <v>0</v>
          </cell>
          <cell r="TK10">
            <v>0</v>
          </cell>
          <cell r="TL10">
            <v>0</v>
          </cell>
          <cell r="TM10">
            <v>0</v>
          </cell>
          <cell r="TN10">
            <v>0</v>
          </cell>
          <cell r="TO10">
            <v>0</v>
          </cell>
          <cell r="TP10">
            <v>0</v>
          </cell>
          <cell r="TQ10">
            <v>0</v>
          </cell>
          <cell r="TR10">
            <v>0</v>
          </cell>
          <cell r="TS10">
            <v>0</v>
          </cell>
          <cell r="TT10">
            <v>0</v>
          </cell>
          <cell r="TU10">
            <v>0</v>
          </cell>
          <cell r="TV10">
            <v>0</v>
          </cell>
          <cell r="TW10">
            <v>0</v>
          </cell>
          <cell r="TX10">
            <v>0</v>
          </cell>
          <cell r="TY10">
            <v>0</v>
          </cell>
          <cell r="TZ10">
            <v>0</v>
          </cell>
          <cell r="UA10">
            <v>0</v>
          </cell>
          <cell r="UB10">
            <v>0</v>
          </cell>
          <cell r="UC10">
            <v>0</v>
          </cell>
          <cell r="UD10">
            <v>0</v>
          </cell>
          <cell r="UE10">
            <v>0</v>
          </cell>
          <cell r="UF10">
            <v>0</v>
          </cell>
          <cell r="UG10">
            <v>0</v>
          </cell>
          <cell r="UH10">
            <v>0</v>
          </cell>
          <cell r="UI10">
            <v>0</v>
          </cell>
          <cell r="UJ10">
            <v>0</v>
          </cell>
          <cell r="UK10">
            <v>0</v>
          </cell>
          <cell r="UL10">
            <v>0</v>
          </cell>
          <cell r="UM10">
            <v>0</v>
          </cell>
          <cell r="UN10">
            <v>0</v>
          </cell>
          <cell r="UO10">
            <v>0</v>
          </cell>
          <cell r="UP10">
            <v>0</v>
          </cell>
          <cell r="UQ10">
            <v>0</v>
          </cell>
          <cell r="UR10">
            <v>0</v>
          </cell>
          <cell r="US10">
            <v>0</v>
          </cell>
          <cell r="UT10">
            <v>0</v>
          </cell>
          <cell r="UU10">
            <v>0</v>
          </cell>
          <cell r="UV10">
            <v>0</v>
          </cell>
          <cell r="UW10">
            <v>0</v>
          </cell>
          <cell r="UX10">
            <v>0</v>
          </cell>
          <cell r="UY10">
            <v>0</v>
          </cell>
          <cell r="UZ10">
            <v>0</v>
          </cell>
          <cell r="VA10">
            <v>0</v>
          </cell>
          <cell r="VB10">
            <v>0</v>
          </cell>
          <cell r="VC10">
            <v>0</v>
          </cell>
          <cell r="VD10">
            <v>0</v>
          </cell>
          <cell r="VE10">
            <v>0</v>
          </cell>
          <cell r="VF10">
            <v>0</v>
          </cell>
          <cell r="VG10">
            <v>0</v>
          </cell>
          <cell r="VH10">
            <v>0</v>
          </cell>
          <cell r="VI10">
            <v>0</v>
          </cell>
          <cell r="VJ10">
            <v>0</v>
          </cell>
          <cell r="VK10">
            <v>0</v>
          </cell>
          <cell r="VL10">
            <v>0</v>
          </cell>
          <cell r="VM10">
            <v>0</v>
          </cell>
          <cell r="VN10">
            <v>0</v>
          </cell>
          <cell r="VO10">
            <v>0</v>
          </cell>
          <cell r="VP10">
            <v>0</v>
          </cell>
          <cell r="VQ10">
            <v>0</v>
          </cell>
          <cell r="VR10">
            <v>0</v>
          </cell>
          <cell r="VS10">
            <v>0</v>
          </cell>
          <cell r="VT10">
            <v>0</v>
          </cell>
          <cell r="VU10">
            <v>0</v>
          </cell>
          <cell r="VV10">
            <v>0</v>
          </cell>
          <cell r="VW10">
            <v>0</v>
          </cell>
          <cell r="VX10">
            <v>0</v>
          </cell>
          <cell r="VY10">
            <v>0</v>
          </cell>
          <cell r="VZ10">
            <v>0</v>
          </cell>
          <cell r="WA10">
            <v>0</v>
          </cell>
          <cell r="WB10">
            <v>0</v>
          </cell>
          <cell r="WC10">
            <v>0</v>
          </cell>
          <cell r="WD10">
            <v>0</v>
          </cell>
          <cell r="WE10">
            <v>0</v>
          </cell>
          <cell r="WF10">
            <v>0</v>
          </cell>
          <cell r="WG10">
            <v>0</v>
          </cell>
          <cell r="WH10">
            <v>0</v>
          </cell>
          <cell r="WI10">
            <v>0</v>
          </cell>
          <cell r="WJ10">
            <v>0</v>
          </cell>
          <cell r="WK10">
            <v>0</v>
          </cell>
          <cell r="WL10">
            <v>0</v>
          </cell>
          <cell r="WM10">
            <v>0</v>
          </cell>
          <cell r="WN10">
            <v>0</v>
          </cell>
          <cell r="WO10">
            <v>0</v>
          </cell>
          <cell r="WP10">
            <v>0</v>
          </cell>
          <cell r="WQ10">
            <v>0</v>
          </cell>
          <cell r="WR10">
            <v>0</v>
          </cell>
          <cell r="WS10">
            <v>0</v>
          </cell>
          <cell r="WT10">
            <v>0</v>
          </cell>
          <cell r="WU10">
            <v>0</v>
          </cell>
          <cell r="WV10">
            <v>0</v>
          </cell>
          <cell r="WW10">
            <v>0</v>
          </cell>
          <cell r="WX10">
            <v>0</v>
          </cell>
          <cell r="WY10">
            <v>0</v>
          </cell>
          <cell r="WZ10">
            <v>0</v>
          </cell>
          <cell r="XA10">
            <v>0</v>
          </cell>
          <cell r="XB10">
            <v>0</v>
          </cell>
          <cell r="XC10">
            <v>0</v>
          </cell>
          <cell r="XD10">
            <v>0</v>
          </cell>
          <cell r="XE10">
            <v>0</v>
          </cell>
          <cell r="XF10">
            <v>0</v>
          </cell>
          <cell r="XG10">
            <v>0</v>
          </cell>
          <cell r="XH10">
            <v>0</v>
          </cell>
          <cell r="XI10">
            <v>0</v>
          </cell>
          <cell r="XJ10">
            <v>0</v>
          </cell>
          <cell r="XK10">
            <v>0</v>
          </cell>
          <cell r="XL10">
            <v>0</v>
          </cell>
          <cell r="XM10">
            <v>0</v>
          </cell>
          <cell r="XN10">
            <v>0</v>
          </cell>
          <cell r="XO10">
            <v>0</v>
          </cell>
          <cell r="XP10">
            <v>0</v>
          </cell>
          <cell r="XQ10">
            <v>0</v>
          </cell>
          <cell r="XR10">
            <v>0</v>
          </cell>
          <cell r="XS10">
            <v>0</v>
          </cell>
          <cell r="XT10">
            <v>0</v>
          </cell>
          <cell r="XU10">
            <v>0</v>
          </cell>
          <cell r="XV10">
            <v>0</v>
          </cell>
          <cell r="XW10">
            <v>0</v>
          </cell>
          <cell r="XX10">
            <v>0</v>
          </cell>
          <cell r="XY10">
            <v>0</v>
          </cell>
          <cell r="XZ10">
            <v>0</v>
          </cell>
          <cell r="YA10">
            <v>0</v>
          </cell>
          <cell r="YB10">
            <v>0</v>
          </cell>
          <cell r="YC10">
            <v>0</v>
          </cell>
          <cell r="YD10">
            <v>0</v>
          </cell>
          <cell r="YE10">
            <v>0</v>
          </cell>
          <cell r="YF10">
            <v>0</v>
          </cell>
          <cell r="YG10">
            <v>0</v>
          </cell>
          <cell r="YH10">
            <v>0</v>
          </cell>
          <cell r="YI10">
            <v>0</v>
          </cell>
          <cell r="YJ10">
            <v>0</v>
          </cell>
          <cell r="YK10">
            <v>0</v>
          </cell>
          <cell r="YL10">
            <v>0</v>
          </cell>
          <cell r="YM10">
            <v>0</v>
          </cell>
          <cell r="YN10">
            <v>0</v>
          </cell>
          <cell r="YO10">
            <v>0</v>
          </cell>
          <cell r="YP10">
            <v>0</v>
          </cell>
          <cell r="YQ10">
            <v>0</v>
          </cell>
          <cell r="YR10">
            <v>0</v>
          </cell>
          <cell r="YS10">
            <v>0</v>
          </cell>
          <cell r="YT10">
            <v>0</v>
          </cell>
          <cell r="YU10">
            <v>0</v>
          </cell>
          <cell r="YV10">
            <v>0</v>
          </cell>
          <cell r="YW10">
            <v>0</v>
          </cell>
          <cell r="YX10">
            <v>0</v>
          </cell>
          <cell r="YY10">
            <v>0</v>
          </cell>
          <cell r="YZ10">
            <v>0</v>
          </cell>
          <cell r="ZA10">
            <v>0</v>
          </cell>
          <cell r="ZB10">
            <v>0</v>
          </cell>
          <cell r="ZC10">
            <v>0</v>
          </cell>
          <cell r="ZD10">
            <v>0</v>
          </cell>
          <cell r="ZE10">
            <v>0</v>
          </cell>
          <cell r="ZF10">
            <v>0</v>
          </cell>
          <cell r="ZG10">
            <v>0</v>
          </cell>
          <cell r="ZH10">
            <v>0</v>
          </cell>
          <cell r="ZI10">
            <v>0</v>
          </cell>
          <cell r="ZJ10">
            <v>0</v>
          </cell>
          <cell r="ZK10">
            <v>0</v>
          </cell>
          <cell r="ZL10">
            <v>0</v>
          </cell>
          <cell r="ZM10">
            <v>0</v>
          </cell>
          <cell r="ZN10">
            <v>0</v>
          </cell>
          <cell r="ZO10">
            <v>0</v>
          </cell>
          <cell r="ZP10">
            <v>0</v>
          </cell>
          <cell r="ZQ10">
            <v>0</v>
          </cell>
          <cell r="ZR10">
            <v>0</v>
          </cell>
          <cell r="ZS10">
            <v>0</v>
          </cell>
          <cell r="ZT10">
            <v>0</v>
          </cell>
          <cell r="ZU10">
            <v>0</v>
          </cell>
          <cell r="ZV10">
            <v>0</v>
          </cell>
          <cell r="ZW10">
            <v>0</v>
          </cell>
          <cell r="ZX10">
            <v>0</v>
          </cell>
          <cell r="ZY10">
            <v>0</v>
          </cell>
          <cell r="ZZ10">
            <v>0</v>
          </cell>
          <cell r="AAA10">
            <v>0</v>
          </cell>
          <cell r="AAB10">
            <v>0</v>
          </cell>
          <cell r="AAC10">
            <v>0</v>
          </cell>
          <cell r="AAD10">
            <v>0</v>
          </cell>
          <cell r="AAE10">
            <v>0</v>
          </cell>
          <cell r="AAF10">
            <v>0</v>
          </cell>
          <cell r="AAG10">
            <v>0</v>
          </cell>
          <cell r="AAH10">
            <v>0</v>
          </cell>
          <cell r="AAI10">
            <v>0</v>
          </cell>
          <cell r="AAJ10">
            <v>0</v>
          </cell>
          <cell r="AAK10">
            <v>0</v>
          </cell>
          <cell r="AAL10">
            <v>0</v>
          </cell>
          <cell r="AAM10">
            <v>0</v>
          </cell>
          <cell r="AAN10">
            <v>0</v>
          </cell>
          <cell r="AAO10">
            <v>0</v>
          </cell>
          <cell r="AAP10">
            <v>0</v>
          </cell>
          <cell r="AAQ10">
            <v>0</v>
          </cell>
          <cell r="AAR10">
            <v>0</v>
          </cell>
          <cell r="AAS10">
            <v>0</v>
          </cell>
          <cell r="AAT10">
            <v>0</v>
          </cell>
          <cell r="AAU10">
            <v>0</v>
          </cell>
          <cell r="AAV10">
            <v>0</v>
          </cell>
          <cell r="AAW10">
            <v>0</v>
          </cell>
          <cell r="AAX10">
            <v>0</v>
          </cell>
          <cell r="AAY10">
            <v>0</v>
          </cell>
          <cell r="AAZ10">
            <v>0</v>
          </cell>
          <cell r="ABA10">
            <v>0</v>
          </cell>
          <cell r="ABB10">
            <v>0</v>
          </cell>
          <cell r="ABC10">
            <v>0</v>
          </cell>
          <cell r="ABD10">
            <v>0</v>
          </cell>
          <cell r="ABE10">
            <v>0</v>
          </cell>
          <cell r="ABF10">
            <v>0</v>
          </cell>
          <cell r="ABG10">
            <v>0</v>
          </cell>
          <cell r="ABH10">
            <v>0</v>
          </cell>
          <cell r="ABI10">
            <v>0</v>
          </cell>
          <cell r="ABJ10">
            <v>0</v>
          </cell>
          <cell r="ABK10">
            <v>0</v>
          </cell>
          <cell r="ABL10">
            <v>0</v>
          </cell>
          <cell r="ABM10">
            <v>0</v>
          </cell>
          <cell r="ABN10">
            <v>0</v>
          </cell>
          <cell r="ABO10">
            <v>0</v>
          </cell>
          <cell r="ABP10">
            <v>0</v>
          </cell>
          <cell r="ABQ10">
            <v>0</v>
          </cell>
          <cell r="ABR10">
            <v>0</v>
          </cell>
          <cell r="ABS10">
            <v>0</v>
          </cell>
          <cell r="ABT10">
            <v>0</v>
          </cell>
          <cell r="ABU10">
            <v>0</v>
          </cell>
          <cell r="ABV10">
            <v>0</v>
          </cell>
          <cell r="ABW10">
            <v>0</v>
          </cell>
          <cell r="ABX10">
            <v>0</v>
          </cell>
          <cell r="ABY10">
            <v>0</v>
          </cell>
          <cell r="ABZ10">
            <v>0</v>
          </cell>
          <cell r="ACA10">
            <v>0</v>
          </cell>
          <cell r="ACB10">
            <v>0</v>
          </cell>
          <cell r="ACC10">
            <v>0</v>
          </cell>
          <cell r="ACD10">
            <v>0</v>
          </cell>
          <cell r="ACE10">
            <v>0</v>
          </cell>
          <cell r="ACF10">
            <v>0</v>
          </cell>
          <cell r="ACG10">
            <v>0</v>
          </cell>
          <cell r="ACH10">
            <v>0</v>
          </cell>
          <cell r="ACI10">
            <v>0</v>
          </cell>
          <cell r="ACJ10">
            <v>0</v>
          </cell>
          <cell r="ACK10">
            <v>0</v>
          </cell>
          <cell r="ACL10">
            <v>0</v>
          </cell>
          <cell r="ACM10">
            <v>0</v>
          </cell>
          <cell r="ACN10">
            <v>0</v>
          </cell>
          <cell r="ACO10">
            <v>0</v>
          </cell>
          <cell r="ACP10">
            <v>0</v>
          </cell>
          <cell r="ACQ10">
            <v>0</v>
          </cell>
          <cell r="ACR10">
            <v>0</v>
          </cell>
          <cell r="ACS10">
            <v>0</v>
          </cell>
          <cell r="ACT10">
            <v>0</v>
          </cell>
          <cell r="ACU10">
            <v>0</v>
          </cell>
          <cell r="ACV10">
            <v>0</v>
          </cell>
          <cell r="ACW10">
            <v>0</v>
          </cell>
          <cell r="ACX10">
            <v>0</v>
          </cell>
          <cell r="ACY10">
            <v>0</v>
          </cell>
          <cell r="ACZ10">
            <v>0</v>
          </cell>
          <cell r="ADA10">
            <v>0</v>
          </cell>
          <cell r="ADB10">
            <v>0</v>
          </cell>
          <cell r="ADC10">
            <v>0</v>
          </cell>
          <cell r="ADD10">
            <v>0</v>
          </cell>
          <cell r="ADE10">
            <v>0</v>
          </cell>
          <cell r="ADF10">
            <v>0</v>
          </cell>
          <cell r="ADG10">
            <v>0</v>
          </cell>
          <cell r="ADH10">
            <v>0</v>
          </cell>
          <cell r="ADI10">
            <v>0</v>
          </cell>
          <cell r="ADJ10">
            <v>0</v>
          </cell>
          <cell r="ADK10">
            <v>0</v>
          </cell>
          <cell r="ADL10">
            <v>0</v>
          </cell>
          <cell r="ADM10">
            <v>0</v>
          </cell>
          <cell r="ADN10">
            <v>0</v>
          </cell>
          <cell r="ADO10">
            <v>0</v>
          </cell>
          <cell r="ADP10">
            <v>0</v>
          </cell>
          <cell r="ADQ10">
            <v>0</v>
          </cell>
          <cell r="ADR10">
            <v>0</v>
          </cell>
          <cell r="ADS10">
            <v>0</v>
          </cell>
          <cell r="ADT10">
            <v>0</v>
          </cell>
          <cell r="ADU10">
            <v>0</v>
          </cell>
          <cell r="ADV10">
            <v>0</v>
          </cell>
          <cell r="ADW10">
            <v>0</v>
          </cell>
          <cell r="ADX10">
            <v>0</v>
          </cell>
          <cell r="ADY10">
            <v>0</v>
          </cell>
          <cell r="ADZ10">
            <v>0</v>
          </cell>
          <cell r="AEA10">
            <v>0</v>
          </cell>
          <cell r="AEB10">
            <v>0</v>
          </cell>
          <cell r="AEC10">
            <v>0</v>
          </cell>
          <cell r="AED10">
            <v>0</v>
          </cell>
          <cell r="AEE10">
            <v>0</v>
          </cell>
          <cell r="AEF10">
            <v>0</v>
          </cell>
          <cell r="AEG10">
            <v>0</v>
          </cell>
          <cell r="AEH10">
            <v>0</v>
          </cell>
          <cell r="AEI10">
            <v>0</v>
          </cell>
          <cell r="AEJ10">
            <v>0</v>
          </cell>
          <cell r="AEK10">
            <v>0</v>
          </cell>
          <cell r="AEL10">
            <v>0</v>
          </cell>
          <cell r="AEM10">
            <v>0</v>
          </cell>
          <cell r="AEN10">
            <v>0</v>
          </cell>
          <cell r="AEO10">
            <v>0</v>
          </cell>
          <cell r="AEP10">
            <v>0</v>
          </cell>
          <cell r="AEQ10">
            <v>0</v>
          </cell>
          <cell r="AER10">
            <v>0</v>
          </cell>
          <cell r="AES10">
            <v>0</v>
          </cell>
          <cell r="AET10">
            <v>0</v>
          </cell>
          <cell r="AEU10">
            <v>0</v>
          </cell>
          <cell r="AEV10">
            <v>0</v>
          </cell>
          <cell r="AEW10">
            <v>0</v>
          </cell>
          <cell r="AEX10">
            <v>0</v>
          </cell>
          <cell r="AEY10">
            <v>0</v>
          </cell>
          <cell r="AEZ10">
            <v>0</v>
          </cell>
          <cell r="AFA10">
            <v>0</v>
          </cell>
          <cell r="AFB10">
            <v>0</v>
          </cell>
          <cell r="AFC10">
            <v>0</v>
          </cell>
          <cell r="AFD10">
            <v>0</v>
          </cell>
          <cell r="AFE10">
            <v>0</v>
          </cell>
          <cell r="AFF10">
            <v>0</v>
          </cell>
          <cell r="AFG10">
            <v>0</v>
          </cell>
          <cell r="AFH10">
            <v>0</v>
          </cell>
          <cell r="AFI10">
            <v>0</v>
          </cell>
          <cell r="AFJ10">
            <v>0</v>
          </cell>
          <cell r="AFK10">
            <v>0</v>
          </cell>
          <cell r="AFL10">
            <v>0</v>
          </cell>
          <cell r="AFM10">
            <v>0</v>
          </cell>
          <cell r="AFN10">
            <v>0</v>
          </cell>
          <cell r="AFO10">
            <v>0</v>
          </cell>
          <cell r="AFP10">
            <v>0</v>
          </cell>
          <cell r="AFQ10">
            <v>0</v>
          </cell>
          <cell r="AFR10">
            <v>0</v>
          </cell>
          <cell r="AFS10">
            <v>0</v>
          </cell>
          <cell r="AFT10">
            <v>0</v>
          </cell>
          <cell r="AFU10">
            <v>0</v>
          </cell>
          <cell r="AFV10">
            <v>0</v>
          </cell>
          <cell r="AFW10">
            <v>0</v>
          </cell>
          <cell r="AFX10">
            <v>0</v>
          </cell>
          <cell r="AFY10">
            <v>0</v>
          </cell>
          <cell r="AFZ10">
            <v>0</v>
          </cell>
          <cell r="AGA10">
            <v>0</v>
          </cell>
          <cell r="AGB10">
            <v>0</v>
          </cell>
          <cell r="AGC10">
            <v>0</v>
          </cell>
          <cell r="AGD10">
            <v>0</v>
          </cell>
          <cell r="AGE10">
            <v>0</v>
          </cell>
          <cell r="AGF10">
            <v>0</v>
          </cell>
          <cell r="AGG10">
            <v>0</v>
          </cell>
          <cell r="AGH10">
            <v>0</v>
          </cell>
          <cell r="AGI10">
            <v>0</v>
          </cell>
          <cell r="AGJ10">
            <v>0</v>
          </cell>
          <cell r="AGK10">
            <v>0</v>
          </cell>
          <cell r="AGL10">
            <v>0</v>
          </cell>
          <cell r="AGM10">
            <v>0</v>
          </cell>
          <cell r="AGN10">
            <v>0</v>
          </cell>
          <cell r="AGO10">
            <v>0</v>
          </cell>
          <cell r="AGP10">
            <v>0</v>
          </cell>
          <cell r="AGQ10">
            <v>0</v>
          </cell>
          <cell r="AGR10">
            <v>0</v>
          </cell>
          <cell r="AGS10">
            <v>0</v>
          </cell>
          <cell r="AGT10">
            <v>0</v>
          </cell>
          <cell r="AGU10">
            <v>0</v>
          </cell>
          <cell r="AGV10">
            <v>0</v>
          </cell>
          <cell r="AGW10">
            <v>0</v>
          </cell>
          <cell r="AGX10">
            <v>0</v>
          </cell>
          <cell r="AGY10">
            <v>0</v>
          </cell>
          <cell r="AGZ10">
            <v>0</v>
          </cell>
          <cell r="AHA10">
            <v>0</v>
          </cell>
          <cell r="AHB10">
            <v>0</v>
          </cell>
          <cell r="AHC10">
            <v>0</v>
          </cell>
          <cell r="AHD10">
            <v>0</v>
          </cell>
          <cell r="AHE10">
            <v>0</v>
          </cell>
          <cell r="AHF10">
            <v>0</v>
          </cell>
          <cell r="AHG10">
            <v>0</v>
          </cell>
          <cell r="AHH10">
            <v>0</v>
          </cell>
          <cell r="AHI10">
            <v>0</v>
          </cell>
          <cell r="AHJ10">
            <v>0</v>
          </cell>
          <cell r="AHK10">
            <v>0</v>
          </cell>
          <cell r="AHL10">
            <v>0</v>
          </cell>
          <cell r="AHM10">
            <v>0</v>
          </cell>
          <cell r="AHN10">
            <v>0</v>
          </cell>
          <cell r="AHO10">
            <v>0</v>
          </cell>
          <cell r="AHP10">
            <v>0</v>
          </cell>
          <cell r="AHQ10">
            <v>0</v>
          </cell>
          <cell r="AHR10">
            <v>0</v>
          </cell>
          <cell r="AHS10">
            <v>0</v>
          </cell>
          <cell r="AHT10">
            <v>0</v>
          </cell>
          <cell r="AHU10">
            <v>0</v>
          </cell>
          <cell r="AHV10">
            <v>0</v>
          </cell>
          <cell r="AHW10">
            <v>0</v>
          </cell>
          <cell r="AHX10">
            <v>0</v>
          </cell>
          <cell r="AHY10">
            <v>0</v>
          </cell>
          <cell r="AHZ10">
            <v>0</v>
          </cell>
          <cell r="AIA10">
            <v>0</v>
          </cell>
          <cell r="AIB10">
            <v>0</v>
          </cell>
          <cell r="AIC10">
            <v>0</v>
          </cell>
          <cell r="AID10">
            <v>0</v>
          </cell>
          <cell r="AIE10">
            <v>0</v>
          </cell>
          <cell r="AIF10">
            <v>0</v>
          </cell>
          <cell r="AIG10">
            <v>0</v>
          </cell>
          <cell r="AIH10">
            <v>0</v>
          </cell>
          <cell r="AII10">
            <v>0</v>
          </cell>
          <cell r="AIJ10">
            <v>0</v>
          </cell>
          <cell r="AIK10">
            <v>0</v>
          </cell>
          <cell r="AIL10">
            <v>0</v>
          </cell>
          <cell r="AIM10">
            <v>0</v>
          </cell>
          <cell r="AIN10">
            <v>0</v>
          </cell>
          <cell r="AIO10">
            <v>0</v>
          </cell>
          <cell r="AIP10">
            <v>0</v>
          </cell>
          <cell r="AIQ10">
            <v>0</v>
          </cell>
          <cell r="AIR10">
            <v>0</v>
          </cell>
          <cell r="AIS10">
            <v>0</v>
          </cell>
          <cell r="AIT10">
            <v>0</v>
          </cell>
          <cell r="AIU10">
            <v>0</v>
          </cell>
          <cell r="AIV10">
            <v>0</v>
          </cell>
          <cell r="AIW10">
            <v>0</v>
          </cell>
          <cell r="AIX10">
            <v>0</v>
          </cell>
          <cell r="AIY10">
            <v>0</v>
          </cell>
          <cell r="AIZ10">
            <v>0</v>
          </cell>
          <cell r="AJA10">
            <v>0</v>
          </cell>
          <cell r="AJB10">
            <v>0</v>
          </cell>
          <cell r="AJC10">
            <v>0</v>
          </cell>
          <cell r="AJD10">
            <v>0</v>
          </cell>
          <cell r="AJE10">
            <v>0</v>
          </cell>
          <cell r="AJF10">
            <v>0</v>
          </cell>
          <cell r="AJG10">
            <v>0</v>
          </cell>
          <cell r="AJH10">
            <v>0</v>
          </cell>
          <cell r="AJI10">
            <v>0</v>
          </cell>
          <cell r="AJJ10">
            <v>0</v>
          </cell>
          <cell r="AJK10">
            <v>0</v>
          </cell>
          <cell r="AJL10">
            <v>0</v>
          </cell>
          <cell r="AJM10">
            <v>0</v>
          </cell>
          <cell r="AJN10">
            <v>0</v>
          </cell>
          <cell r="AJO10">
            <v>0</v>
          </cell>
          <cell r="AJP10">
            <v>0</v>
          </cell>
          <cell r="AJQ10">
            <v>0</v>
          </cell>
          <cell r="AJR10">
            <v>0</v>
          </cell>
          <cell r="AJS10">
            <v>0</v>
          </cell>
          <cell r="AJT10">
            <v>0</v>
          </cell>
          <cell r="AJU10">
            <v>0</v>
          </cell>
          <cell r="AJV10">
            <v>0</v>
          </cell>
          <cell r="AJW10">
            <v>0</v>
          </cell>
          <cell r="AJX10">
            <v>0</v>
          </cell>
          <cell r="AJY10">
            <v>0</v>
          </cell>
          <cell r="AJZ10">
            <v>0</v>
          </cell>
          <cell r="AKA10">
            <v>0</v>
          </cell>
          <cell r="AKB10">
            <v>0</v>
          </cell>
          <cell r="AKC10">
            <v>0</v>
          </cell>
          <cell r="AKD10">
            <v>0</v>
          </cell>
          <cell r="AKE10">
            <v>0</v>
          </cell>
          <cell r="AKF10">
            <v>0</v>
          </cell>
          <cell r="AKG10">
            <v>0</v>
          </cell>
          <cell r="AKH10">
            <v>0</v>
          </cell>
          <cell r="AKI10">
            <v>0</v>
          </cell>
          <cell r="AKJ10">
            <v>0</v>
          </cell>
          <cell r="AKK10">
            <v>0</v>
          </cell>
          <cell r="AKL10">
            <v>0</v>
          </cell>
          <cell r="AKM10">
            <v>0</v>
          </cell>
          <cell r="AKN10">
            <v>0</v>
          </cell>
          <cell r="AKO10">
            <v>0</v>
          </cell>
          <cell r="AKP10">
            <v>0</v>
          </cell>
          <cell r="AKQ10">
            <v>0</v>
          </cell>
          <cell r="AKR10">
            <v>0</v>
          </cell>
          <cell r="AKS10">
            <v>0</v>
          </cell>
          <cell r="AKT10">
            <v>0</v>
          </cell>
          <cell r="AKU10">
            <v>0</v>
          </cell>
          <cell r="AKV10">
            <v>0</v>
          </cell>
          <cell r="AKW10">
            <v>0</v>
          </cell>
          <cell r="AKX10">
            <v>0</v>
          </cell>
          <cell r="AKY10">
            <v>0</v>
          </cell>
          <cell r="AKZ10">
            <v>0</v>
          </cell>
          <cell r="ALA10">
            <v>0</v>
          </cell>
          <cell r="ALB10">
            <v>0</v>
          </cell>
          <cell r="ALC10">
            <v>0</v>
          </cell>
          <cell r="ALD10">
            <v>0</v>
          </cell>
          <cell r="ALE10">
            <v>0</v>
          </cell>
          <cell r="ALF10">
            <v>0</v>
          </cell>
          <cell r="ALG10">
            <v>0</v>
          </cell>
          <cell r="ALH10">
            <v>0</v>
          </cell>
          <cell r="ALI10">
            <v>0</v>
          </cell>
          <cell r="ALJ10">
            <v>0</v>
          </cell>
          <cell r="ALK10">
            <v>0</v>
          </cell>
          <cell r="ALL10">
            <v>0</v>
          </cell>
          <cell r="ALM10">
            <v>0</v>
          </cell>
          <cell r="ALN10">
            <v>0</v>
          </cell>
          <cell r="ALO10">
            <v>0</v>
          </cell>
          <cell r="ALP10">
            <v>0</v>
          </cell>
          <cell r="ALQ10">
            <v>0</v>
          </cell>
          <cell r="ALR10">
            <v>0</v>
          </cell>
          <cell r="ALS10">
            <v>0</v>
          </cell>
          <cell r="ALT10">
            <v>0</v>
          </cell>
          <cell r="ALU10">
            <v>0</v>
          </cell>
          <cell r="ALV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  <cell r="LJ11">
            <v>0</v>
          </cell>
          <cell r="LK11">
            <v>0</v>
          </cell>
          <cell r="LL11">
            <v>0</v>
          </cell>
          <cell r="LM11">
            <v>0</v>
          </cell>
          <cell r="LN11">
            <v>0</v>
          </cell>
          <cell r="LO11">
            <v>0</v>
          </cell>
          <cell r="LP11">
            <v>0</v>
          </cell>
          <cell r="LQ11">
            <v>0</v>
          </cell>
          <cell r="LR11">
            <v>0</v>
          </cell>
          <cell r="LS11">
            <v>0</v>
          </cell>
          <cell r="LT11">
            <v>0</v>
          </cell>
          <cell r="LU11">
            <v>0</v>
          </cell>
          <cell r="LV11">
            <v>0</v>
          </cell>
          <cell r="LW11">
            <v>0</v>
          </cell>
          <cell r="LX11">
            <v>0</v>
          </cell>
          <cell r="LY11">
            <v>0</v>
          </cell>
          <cell r="LZ11">
            <v>0</v>
          </cell>
          <cell r="MA11">
            <v>0</v>
          </cell>
          <cell r="MB11">
            <v>0</v>
          </cell>
          <cell r="MC11">
            <v>0</v>
          </cell>
          <cell r="MD11">
            <v>0</v>
          </cell>
          <cell r="ME11">
            <v>0</v>
          </cell>
          <cell r="MF11">
            <v>0</v>
          </cell>
          <cell r="MG11">
            <v>0</v>
          </cell>
          <cell r="MH11">
            <v>0</v>
          </cell>
          <cell r="MI11">
            <v>0</v>
          </cell>
          <cell r="MJ11">
            <v>0</v>
          </cell>
          <cell r="MK11">
            <v>0</v>
          </cell>
          <cell r="ML11">
            <v>0</v>
          </cell>
          <cell r="MM11">
            <v>0</v>
          </cell>
          <cell r="MN11">
            <v>0</v>
          </cell>
          <cell r="MO11">
            <v>0</v>
          </cell>
          <cell r="MP11">
            <v>0</v>
          </cell>
          <cell r="MQ11">
            <v>0</v>
          </cell>
          <cell r="MR11">
            <v>0</v>
          </cell>
          <cell r="MS11">
            <v>0</v>
          </cell>
          <cell r="MT11">
            <v>0</v>
          </cell>
          <cell r="MU11">
            <v>0</v>
          </cell>
          <cell r="MV11">
            <v>0</v>
          </cell>
          <cell r="MW11">
            <v>0</v>
          </cell>
          <cell r="MX11">
            <v>0</v>
          </cell>
          <cell r="MY11">
            <v>0</v>
          </cell>
          <cell r="MZ11">
            <v>0</v>
          </cell>
          <cell r="NA11">
            <v>0</v>
          </cell>
          <cell r="NB11">
            <v>0</v>
          </cell>
          <cell r="NC11">
            <v>0</v>
          </cell>
          <cell r="ND11">
            <v>0</v>
          </cell>
          <cell r="NE11">
            <v>0</v>
          </cell>
          <cell r="NF11">
            <v>0</v>
          </cell>
          <cell r="NG11">
            <v>0</v>
          </cell>
          <cell r="NH11">
            <v>0</v>
          </cell>
          <cell r="NI11">
            <v>0</v>
          </cell>
          <cell r="NJ11">
            <v>0</v>
          </cell>
          <cell r="NK11">
            <v>0</v>
          </cell>
          <cell r="NL11">
            <v>0</v>
          </cell>
          <cell r="NM11">
            <v>0</v>
          </cell>
          <cell r="NN11">
            <v>0</v>
          </cell>
          <cell r="NO11">
            <v>0</v>
          </cell>
          <cell r="NP11">
            <v>0</v>
          </cell>
          <cell r="NQ11">
            <v>0</v>
          </cell>
          <cell r="NR11">
            <v>0</v>
          </cell>
          <cell r="NS11">
            <v>0</v>
          </cell>
          <cell r="NT11">
            <v>0</v>
          </cell>
          <cell r="NU11">
            <v>0</v>
          </cell>
          <cell r="NV11">
            <v>0</v>
          </cell>
          <cell r="NW11">
            <v>0</v>
          </cell>
          <cell r="NX11">
            <v>0</v>
          </cell>
          <cell r="NY11">
            <v>0</v>
          </cell>
          <cell r="NZ11">
            <v>0</v>
          </cell>
          <cell r="OA11">
            <v>0</v>
          </cell>
          <cell r="OB11">
            <v>0</v>
          </cell>
          <cell r="OC11">
            <v>0</v>
          </cell>
          <cell r="OD11">
            <v>0</v>
          </cell>
          <cell r="OE11">
            <v>0</v>
          </cell>
          <cell r="OF11">
            <v>0</v>
          </cell>
          <cell r="OG11">
            <v>0</v>
          </cell>
          <cell r="OH11">
            <v>0</v>
          </cell>
          <cell r="OI11">
            <v>0</v>
          </cell>
          <cell r="OJ11">
            <v>0</v>
          </cell>
          <cell r="OK11">
            <v>0</v>
          </cell>
          <cell r="OL11">
            <v>0</v>
          </cell>
          <cell r="OM11">
            <v>0</v>
          </cell>
          <cell r="ON11">
            <v>0</v>
          </cell>
          <cell r="OO11">
            <v>0</v>
          </cell>
          <cell r="OP11">
            <v>0</v>
          </cell>
          <cell r="OQ11">
            <v>0</v>
          </cell>
          <cell r="OR11">
            <v>0</v>
          </cell>
          <cell r="OS11">
            <v>0</v>
          </cell>
          <cell r="OT11">
            <v>0</v>
          </cell>
          <cell r="OU11">
            <v>0</v>
          </cell>
          <cell r="OV11">
            <v>0</v>
          </cell>
          <cell r="OW11">
            <v>0</v>
          </cell>
          <cell r="OX11">
            <v>0</v>
          </cell>
          <cell r="OY11">
            <v>0</v>
          </cell>
          <cell r="OZ11">
            <v>0</v>
          </cell>
          <cell r="PA11">
            <v>0</v>
          </cell>
          <cell r="PB11">
            <v>0</v>
          </cell>
          <cell r="PC11">
            <v>0</v>
          </cell>
          <cell r="PD11">
            <v>0</v>
          </cell>
          <cell r="PE11">
            <v>0</v>
          </cell>
          <cell r="PF11">
            <v>0</v>
          </cell>
          <cell r="PG11">
            <v>0</v>
          </cell>
          <cell r="PH11">
            <v>0</v>
          </cell>
          <cell r="PI11">
            <v>0</v>
          </cell>
          <cell r="PJ11">
            <v>0</v>
          </cell>
          <cell r="PK11">
            <v>0</v>
          </cell>
          <cell r="PL11">
            <v>0</v>
          </cell>
          <cell r="PM11">
            <v>0</v>
          </cell>
          <cell r="PN11">
            <v>0</v>
          </cell>
          <cell r="PO11">
            <v>0</v>
          </cell>
          <cell r="PP11">
            <v>0</v>
          </cell>
          <cell r="PQ11">
            <v>0</v>
          </cell>
          <cell r="PR11">
            <v>0</v>
          </cell>
          <cell r="PS11">
            <v>0</v>
          </cell>
          <cell r="PT11">
            <v>0</v>
          </cell>
          <cell r="PU11">
            <v>0</v>
          </cell>
          <cell r="PV11">
            <v>0</v>
          </cell>
          <cell r="PW11">
            <v>0</v>
          </cell>
          <cell r="PX11">
            <v>0</v>
          </cell>
          <cell r="PY11">
            <v>0</v>
          </cell>
          <cell r="PZ11">
            <v>0</v>
          </cell>
          <cell r="QA11">
            <v>0</v>
          </cell>
          <cell r="QB11">
            <v>0</v>
          </cell>
          <cell r="QC11">
            <v>0</v>
          </cell>
          <cell r="QD11">
            <v>0</v>
          </cell>
          <cell r="QE11">
            <v>0</v>
          </cell>
          <cell r="QF11">
            <v>0</v>
          </cell>
          <cell r="QG11">
            <v>0</v>
          </cell>
          <cell r="QH11">
            <v>0</v>
          </cell>
          <cell r="QI11">
            <v>0</v>
          </cell>
          <cell r="QJ11">
            <v>0</v>
          </cell>
          <cell r="QK11">
            <v>0</v>
          </cell>
          <cell r="QL11">
            <v>0</v>
          </cell>
          <cell r="QM11">
            <v>0</v>
          </cell>
          <cell r="QN11">
            <v>0</v>
          </cell>
          <cell r="QO11">
            <v>0</v>
          </cell>
          <cell r="QP11">
            <v>0</v>
          </cell>
          <cell r="QQ11">
            <v>0</v>
          </cell>
          <cell r="QR11">
            <v>0</v>
          </cell>
          <cell r="QS11">
            <v>0</v>
          </cell>
          <cell r="QT11">
            <v>0</v>
          </cell>
          <cell r="QU11">
            <v>0</v>
          </cell>
          <cell r="QV11">
            <v>0</v>
          </cell>
          <cell r="QW11">
            <v>0</v>
          </cell>
          <cell r="QX11">
            <v>0</v>
          </cell>
          <cell r="QY11">
            <v>0</v>
          </cell>
          <cell r="QZ11">
            <v>0</v>
          </cell>
          <cell r="RA11">
            <v>0</v>
          </cell>
          <cell r="RB11">
            <v>0</v>
          </cell>
          <cell r="RC11">
            <v>0</v>
          </cell>
          <cell r="RD11">
            <v>0</v>
          </cell>
          <cell r="RE11">
            <v>0</v>
          </cell>
          <cell r="RF11">
            <v>0</v>
          </cell>
          <cell r="RG11">
            <v>0</v>
          </cell>
          <cell r="RH11">
            <v>0</v>
          </cell>
          <cell r="RI11">
            <v>0</v>
          </cell>
          <cell r="RJ11">
            <v>0</v>
          </cell>
          <cell r="RK11">
            <v>0</v>
          </cell>
          <cell r="RL11">
            <v>0</v>
          </cell>
          <cell r="RM11">
            <v>0</v>
          </cell>
          <cell r="RN11">
            <v>0</v>
          </cell>
          <cell r="RO11">
            <v>0</v>
          </cell>
          <cell r="RP11">
            <v>0</v>
          </cell>
          <cell r="RQ11">
            <v>0</v>
          </cell>
          <cell r="RR11">
            <v>0</v>
          </cell>
          <cell r="RS11">
            <v>0</v>
          </cell>
          <cell r="RT11">
            <v>0</v>
          </cell>
          <cell r="RU11">
            <v>0</v>
          </cell>
          <cell r="RV11">
            <v>0</v>
          </cell>
          <cell r="RW11">
            <v>0</v>
          </cell>
          <cell r="RX11">
            <v>0</v>
          </cell>
          <cell r="RY11">
            <v>0</v>
          </cell>
          <cell r="RZ11">
            <v>0</v>
          </cell>
          <cell r="SA11">
            <v>0</v>
          </cell>
          <cell r="SB11">
            <v>0</v>
          </cell>
          <cell r="SC11">
            <v>0</v>
          </cell>
          <cell r="SD11">
            <v>0</v>
          </cell>
          <cell r="SE11">
            <v>0</v>
          </cell>
          <cell r="SF11">
            <v>0</v>
          </cell>
          <cell r="SG11">
            <v>0</v>
          </cell>
          <cell r="SH11">
            <v>0</v>
          </cell>
          <cell r="SI11">
            <v>0</v>
          </cell>
          <cell r="SJ11">
            <v>0</v>
          </cell>
          <cell r="SK11">
            <v>0</v>
          </cell>
          <cell r="SL11">
            <v>0</v>
          </cell>
          <cell r="SM11">
            <v>0</v>
          </cell>
          <cell r="SN11">
            <v>0</v>
          </cell>
          <cell r="SO11">
            <v>0</v>
          </cell>
          <cell r="SP11">
            <v>0</v>
          </cell>
          <cell r="SQ11">
            <v>0</v>
          </cell>
          <cell r="SR11">
            <v>0</v>
          </cell>
          <cell r="SS11">
            <v>0</v>
          </cell>
          <cell r="ST11">
            <v>0</v>
          </cell>
          <cell r="SU11">
            <v>0</v>
          </cell>
          <cell r="SV11">
            <v>0</v>
          </cell>
          <cell r="SW11">
            <v>0</v>
          </cell>
          <cell r="SX11">
            <v>0</v>
          </cell>
          <cell r="SY11">
            <v>0</v>
          </cell>
          <cell r="SZ11">
            <v>0</v>
          </cell>
          <cell r="TA11">
            <v>0</v>
          </cell>
          <cell r="TB11">
            <v>0</v>
          </cell>
          <cell r="TC11">
            <v>0</v>
          </cell>
          <cell r="TD11">
            <v>0</v>
          </cell>
          <cell r="TE11">
            <v>0</v>
          </cell>
          <cell r="TF11">
            <v>0</v>
          </cell>
          <cell r="TG11">
            <v>0</v>
          </cell>
          <cell r="TH11">
            <v>0</v>
          </cell>
          <cell r="TI11">
            <v>0</v>
          </cell>
          <cell r="TJ11">
            <v>0</v>
          </cell>
          <cell r="TK11">
            <v>0</v>
          </cell>
          <cell r="TL11">
            <v>0</v>
          </cell>
          <cell r="TM11">
            <v>0</v>
          </cell>
          <cell r="TN11">
            <v>0</v>
          </cell>
          <cell r="TO11">
            <v>0</v>
          </cell>
          <cell r="TP11">
            <v>0</v>
          </cell>
          <cell r="TQ11">
            <v>0</v>
          </cell>
          <cell r="TR11">
            <v>0</v>
          </cell>
          <cell r="TS11">
            <v>0</v>
          </cell>
          <cell r="TT11">
            <v>0</v>
          </cell>
          <cell r="TU11">
            <v>0</v>
          </cell>
          <cell r="TV11">
            <v>0</v>
          </cell>
          <cell r="TW11">
            <v>0</v>
          </cell>
          <cell r="TX11">
            <v>0</v>
          </cell>
          <cell r="TY11">
            <v>0</v>
          </cell>
          <cell r="TZ11">
            <v>0</v>
          </cell>
          <cell r="UA11">
            <v>0</v>
          </cell>
          <cell r="UB11">
            <v>0</v>
          </cell>
          <cell r="UC11">
            <v>0</v>
          </cell>
          <cell r="UD11">
            <v>0</v>
          </cell>
          <cell r="UE11">
            <v>0</v>
          </cell>
          <cell r="UF11">
            <v>0</v>
          </cell>
          <cell r="UG11">
            <v>0</v>
          </cell>
          <cell r="UH11">
            <v>0</v>
          </cell>
          <cell r="UI11">
            <v>0</v>
          </cell>
          <cell r="UJ11">
            <v>0</v>
          </cell>
          <cell r="UK11">
            <v>0</v>
          </cell>
          <cell r="UL11">
            <v>0</v>
          </cell>
          <cell r="UM11">
            <v>0</v>
          </cell>
          <cell r="UN11">
            <v>0</v>
          </cell>
          <cell r="UO11">
            <v>0</v>
          </cell>
          <cell r="UP11">
            <v>0</v>
          </cell>
          <cell r="UQ11">
            <v>0</v>
          </cell>
          <cell r="UR11">
            <v>0</v>
          </cell>
          <cell r="US11">
            <v>0</v>
          </cell>
          <cell r="UT11">
            <v>0</v>
          </cell>
          <cell r="UU11">
            <v>0</v>
          </cell>
          <cell r="UV11">
            <v>0</v>
          </cell>
          <cell r="UW11">
            <v>0</v>
          </cell>
          <cell r="UX11">
            <v>0</v>
          </cell>
          <cell r="UY11">
            <v>0</v>
          </cell>
          <cell r="UZ11">
            <v>0</v>
          </cell>
          <cell r="VA11">
            <v>0</v>
          </cell>
          <cell r="VB11">
            <v>0</v>
          </cell>
          <cell r="VC11">
            <v>0</v>
          </cell>
          <cell r="VD11">
            <v>0</v>
          </cell>
          <cell r="VE11">
            <v>0</v>
          </cell>
          <cell r="VF11">
            <v>0</v>
          </cell>
          <cell r="VG11">
            <v>0</v>
          </cell>
          <cell r="VH11">
            <v>0</v>
          </cell>
          <cell r="VI11">
            <v>0</v>
          </cell>
          <cell r="VJ11">
            <v>0</v>
          </cell>
          <cell r="VK11">
            <v>0</v>
          </cell>
          <cell r="VL11">
            <v>0</v>
          </cell>
          <cell r="VM11">
            <v>0</v>
          </cell>
          <cell r="VN11">
            <v>0</v>
          </cell>
          <cell r="VO11">
            <v>0</v>
          </cell>
          <cell r="VP11">
            <v>0</v>
          </cell>
          <cell r="VQ11">
            <v>0</v>
          </cell>
          <cell r="VR11">
            <v>0</v>
          </cell>
          <cell r="VS11">
            <v>0</v>
          </cell>
          <cell r="VT11">
            <v>0</v>
          </cell>
          <cell r="VU11">
            <v>0</v>
          </cell>
          <cell r="VV11">
            <v>0</v>
          </cell>
          <cell r="VW11">
            <v>0</v>
          </cell>
          <cell r="VX11">
            <v>0</v>
          </cell>
          <cell r="VY11">
            <v>0</v>
          </cell>
          <cell r="VZ11">
            <v>0</v>
          </cell>
          <cell r="WA11">
            <v>0</v>
          </cell>
          <cell r="WB11">
            <v>0</v>
          </cell>
          <cell r="WC11">
            <v>0</v>
          </cell>
          <cell r="WD11">
            <v>0</v>
          </cell>
          <cell r="WE11">
            <v>0</v>
          </cell>
          <cell r="WF11">
            <v>0</v>
          </cell>
          <cell r="WG11">
            <v>0</v>
          </cell>
          <cell r="WH11">
            <v>0</v>
          </cell>
          <cell r="WI11">
            <v>0</v>
          </cell>
          <cell r="WJ11">
            <v>0</v>
          </cell>
          <cell r="WK11">
            <v>0</v>
          </cell>
          <cell r="WL11">
            <v>0</v>
          </cell>
          <cell r="WM11">
            <v>0</v>
          </cell>
          <cell r="WN11">
            <v>0</v>
          </cell>
          <cell r="WO11">
            <v>0</v>
          </cell>
          <cell r="WP11">
            <v>0</v>
          </cell>
          <cell r="WQ11">
            <v>0</v>
          </cell>
          <cell r="WR11">
            <v>0</v>
          </cell>
          <cell r="WS11">
            <v>0</v>
          </cell>
          <cell r="WT11">
            <v>0</v>
          </cell>
          <cell r="WU11">
            <v>0</v>
          </cell>
          <cell r="WV11">
            <v>0</v>
          </cell>
          <cell r="WW11">
            <v>0</v>
          </cell>
          <cell r="WX11">
            <v>0</v>
          </cell>
          <cell r="WY11">
            <v>0</v>
          </cell>
          <cell r="WZ11">
            <v>0</v>
          </cell>
          <cell r="XA11">
            <v>0</v>
          </cell>
          <cell r="XB11">
            <v>0</v>
          </cell>
          <cell r="XC11">
            <v>0</v>
          </cell>
          <cell r="XD11">
            <v>0</v>
          </cell>
          <cell r="XE11">
            <v>0</v>
          </cell>
          <cell r="XF11">
            <v>0</v>
          </cell>
          <cell r="XG11">
            <v>0</v>
          </cell>
          <cell r="XH11">
            <v>0</v>
          </cell>
          <cell r="XI11">
            <v>0</v>
          </cell>
          <cell r="XJ11">
            <v>0</v>
          </cell>
          <cell r="XK11">
            <v>0</v>
          </cell>
          <cell r="XL11">
            <v>0</v>
          </cell>
          <cell r="XM11">
            <v>0</v>
          </cell>
          <cell r="XN11">
            <v>0</v>
          </cell>
          <cell r="XO11">
            <v>0</v>
          </cell>
          <cell r="XP11">
            <v>0</v>
          </cell>
          <cell r="XQ11">
            <v>0</v>
          </cell>
          <cell r="XR11">
            <v>0</v>
          </cell>
          <cell r="XS11">
            <v>0</v>
          </cell>
          <cell r="XT11">
            <v>0</v>
          </cell>
          <cell r="XU11">
            <v>0</v>
          </cell>
          <cell r="XV11">
            <v>0</v>
          </cell>
          <cell r="XW11">
            <v>0</v>
          </cell>
          <cell r="XX11">
            <v>0</v>
          </cell>
          <cell r="XY11">
            <v>0</v>
          </cell>
          <cell r="XZ11">
            <v>0</v>
          </cell>
          <cell r="YA11">
            <v>0</v>
          </cell>
          <cell r="YB11">
            <v>0</v>
          </cell>
          <cell r="YC11">
            <v>0</v>
          </cell>
          <cell r="YD11">
            <v>0</v>
          </cell>
          <cell r="YE11">
            <v>0</v>
          </cell>
          <cell r="YF11">
            <v>0</v>
          </cell>
          <cell r="YG11">
            <v>0</v>
          </cell>
          <cell r="YH11">
            <v>0</v>
          </cell>
          <cell r="YI11">
            <v>0</v>
          </cell>
          <cell r="YJ11">
            <v>0</v>
          </cell>
          <cell r="YK11">
            <v>0</v>
          </cell>
          <cell r="YL11">
            <v>0</v>
          </cell>
          <cell r="YM11">
            <v>0</v>
          </cell>
          <cell r="YN11">
            <v>0</v>
          </cell>
          <cell r="YO11">
            <v>0</v>
          </cell>
          <cell r="YP11">
            <v>0</v>
          </cell>
          <cell r="YQ11">
            <v>0</v>
          </cell>
          <cell r="YR11">
            <v>0</v>
          </cell>
          <cell r="YS11">
            <v>0</v>
          </cell>
          <cell r="YT11">
            <v>0</v>
          </cell>
          <cell r="YU11">
            <v>0</v>
          </cell>
          <cell r="YV11">
            <v>0</v>
          </cell>
          <cell r="YW11">
            <v>0</v>
          </cell>
          <cell r="YX11">
            <v>0</v>
          </cell>
          <cell r="YY11">
            <v>0</v>
          </cell>
          <cell r="YZ11">
            <v>0</v>
          </cell>
          <cell r="ZA11">
            <v>0</v>
          </cell>
          <cell r="ZB11">
            <v>0</v>
          </cell>
          <cell r="ZC11">
            <v>0</v>
          </cell>
          <cell r="ZD11">
            <v>0</v>
          </cell>
          <cell r="ZE11">
            <v>0</v>
          </cell>
          <cell r="ZF11">
            <v>0</v>
          </cell>
          <cell r="ZG11">
            <v>0</v>
          </cell>
          <cell r="ZH11">
            <v>0</v>
          </cell>
          <cell r="ZI11">
            <v>0</v>
          </cell>
          <cell r="ZJ11">
            <v>0</v>
          </cell>
          <cell r="ZK11">
            <v>0</v>
          </cell>
          <cell r="ZL11">
            <v>0</v>
          </cell>
          <cell r="ZM11">
            <v>0</v>
          </cell>
          <cell r="ZN11">
            <v>0</v>
          </cell>
          <cell r="ZO11">
            <v>0</v>
          </cell>
          <cell r="ZP11">
            <v>0</v>
          </cell>
          <cell r="ZQ11">
            <v>0</v>
          </cell>
          <cell r="ZR11">
            <v>0</v>
          </cell>
          <cell r="ZS11">
            <v>0</v>
          </cell>
          <cell r="ZT11">
            <v>0</v>
          </cell>
          <cell r="ZU11">
            <v>0</v>
          </cell>
          <cell r="ZV11">
            <v>0</v>
          </cell>
          <cell r="ZW11">
            <v>0</v>
          </cell>
          <cell r="ZX11">
            <v>0</v>
          </cell>
          <cell r="ZY11">
            <v>0</v>
          </cell>
          <cell r="ZZ11">
            <v>0</v>
          </cell>
          <cell r="AAA11">
            <v>0</v>
          </cell>
          <cell r="AAB11">
            <v>0</v>
          </cell>
          <cell r="AAC11">
            <v>0</v>
          </cell>
          <cell r="AAD11">
            <v>0</v>
          </cell>
          <cell r="AAE11">
            <v>0</v>
          </cell>
          <cell r="AAF11">
            <v>0</v>
          </cell>
          <cell r="AAG11">
            <v>0</v>
          </cell>
          <cell r="AAH11">
            <v>0</v>
          </cell>
          <cell r="AAI11">
            <v>0</v>
          </cell>
          <cell r="AAJ11">
            <v>0</v>
          </cell>
          <cell r="AAK11">
            <v>0</v>
          </cell>
          <cell r="AAL11">
            <v>0</v>
          </cell>
          <cell r="AAM11">
            <v>0</v>
          </cell>
          <cell r="AAN11">
            <v>0</v>
          </cell>
          <cell r="AAO11">
            <v>0</v>
          </cell>
          <cell r="AAP11">
            <v>0</v>
          </cell>
          <cell r="AAQ11">
            <v>0</v>
          </cell>
          <cell r="AAR11">
            <v>0</v>
          </cell>
          <cell r="AAS11">
            <v>0</v>
          </cell>
          <cell r="AAT11">
            <v>0</v>
          </cell>
          <cell r="AAU11">
            <v>0</v>
          </cell>
          <cell r="AAV11">
            <v>0</v>
          </cell>
          <cell r="AAW11">
            <v>0</v>
          </cell>
          <cell r="AAX11">
            <v>0</v>
          </cell>
          <cell r="AAY11">
            <v>0</v>
          </cell>
          <cell r="AAZ11">
            <v>0</v>
          </cell>
          <cell r="ABA11">
            <v>0</v>
          </cell>
          <cell r="ABB11">
            <v>0</v>
          </cell>
          <cell r="ABC11">
            <v>0</v>
          </cell>
          <cell r="ABD11">
            <v>0</v>
          </cell>
          <cell r="ABE11">
            <v>0</v>
          </cell>
          <cell r="ABF11">
            <v>0</v>
          </cell>
          <cell r="ABG11">
            <v>0</v>
          </cell>
          <cell r="ABH11">
            <v>0</v>
          </cell>
          <cell r="ABI11">
            <v>0</v>
          </cell>
          <cell r="ABJ11">
            <v>0</v>
          </cell>
          <cell r="ABK11">
            <v>0</v>
          </cell>
          <cell r="ABL11">
            <v>0</v>
          </cell>
          <cell r="ABM11">
            <v>0</v>
          </cell>
          <cell r="ABN11">
            <v>0</v>
          </cell>
          <cell r="ABO11">
            <v>0</v>
          </cell>
          <cell r="ABP11">
            <v>0</v>
          </cell>
          <cell r="ABQ11">
            <v>0</v>
          </cell>
          <cell r="ABR11">
            <v>0</v>
          </cell>
          <cell r="ABS11">
            <v>0</v>
          </cell>
          <cell r="ABT11">
            <v>0</v>
          </cell>
          <cell r="ABU11">
            <v>0</v>
          </cell>
          <cell r="ABV11">
            <v>0</v>
          </cell>
          <cell r="ABW11">
            <v>0</v>
          </cell>
          <cell r="ABX11">
            <v>0</v>
          </cell>
          <cell r="ABY11">
            <v>0</v>
          </cell>
          <cell r="ABZ11">
            <v>0</v>
          </cell>
          <cell r="ACA11">
            <v>0</v>
          </cell>
          <cell r="ACB11">
            <v>0</v>
          </cell>
          <cell r="ACC11">
            <v>0</v>
          </cell>
          <cell r="ACD11">
            <v>0</v>
          </cell>
          <cell r="ACE11">
            <v>0</v>
          </cell>
          <cell r="ACF11">
            <v>0</v>
          </cell>
          <cell r="ACG11">
            <v>0</v>
          </cell>
          <cell r="ACH11">
            <v>0</v>
          </cell>
          <cell r="ACI11">
            <v>0</v>
          </cell>
          <cell r="ACJ11">
            <v>0</v>
          </cell>
          <cell r="ACK11">
            <v>0</v>
          </cell>
          <cell r="ACL11">
            <v>0</v>
          </cell>
          <cell r="ACM11">
            <v>0</v>
          </cell>
          <cell r="ACN11">
            <v>0</v>
          </cell>
          <cell r="ACO11">
            <v>0</v>
          </cell>
          <cell r="ACP11">
            <v>0</v>
          </cell>
          <cell r="ACQ11">
            <v>0</v>
          </cell>
          <cell r="ACR11">
            <v>0</v>
          </cell>
          <cell r="ACS11">
            <v>0</v>
          </cell>
          <cell r="ACT11">
            <v>0</v>
          </cell>
          <cell r="ACU11">
            <v>0</v>
          </cell>
          <cell r="ACV11">
            <v>0</v>
          </cell>
          <cell r="ACW11">
            <v>0</v>
          </cell>
          <cell r="ACX11">
            <v>0</v>
          </cell>
          <cell r="ACY11">
            <v>0</v>
          </cell>
          <cell r="ACZ11">
            <v>0</v>
          </cell>
          <cell r="ADA11">
            <v>0</v>
          </cell>
          <cell r="ADB11">
            <v>0</v>
          </cell>
          <cell r="ADC11">
            <v>0</v>
          </cell>
          <cell r="ADD11">
            <v>0</v>
          </cell>
          <cell r="ADE11">
            <v>0</v>
          </cell>
          <cell r="ADF11">
            <v>0</v>
          </cell>
          <cell r="ADG11">
            <v>0</v>
          </cell>
          <cell r="ADH11">
            <v>0</v>
          </cell>
          <cell r="ADI11">
            <v>0</v>
          </cell>
          <cell r="ADJ11">
            <v>0</v>
          </cell>
          <cell r="ADK11">
            <v>0</v>
          </cell>
          <cell r="ADL11">
            <v>0</v>
          </cell>
          <cell r="ADM11">
            <v>0</v>
          </cell>
          <cell r="ADN11">
            <v>0</v>
          </cell>
          <cell r="ADO11">
            <v>0</v>
          </cell>
          <cell r="ADP11">
            <v>0</v>
          </cell>
          <cell r="ADQ11">
            <v>0</v>
          </cell>
          <cell r="ADR11">
            <v>0</v>
          </cell>
          <cell r="ADS11">
            <v>0</v>
          </cell>
          <cell r="ADT11">
            <v>0</v>
          </cell>
          <cell r="ADU11">
            <v>0</v>
          </cell>
          <cell r="ADV11">
            <v>0</v>
          </cell>
          <cell r="ADW11">
            <v>0</v>
          </cell>
          <cell r="ADX11">
            <v>0</v>
          </cell>
          <cell r="ADY11">
            <v>0</v>
          </cell>
          <cell r="ADZ11">
            <v>0</v>
          </cell>
          <cell r="AEA11">
            <v>0</v>
          </cell>
          <cell r="AEB11">
            <v>0</v>
          </cell>
          <cell r="AEC11">
            <v>0</v>
          </cell>
          <cell r="AED11">
            <v>0</v>
          </cell>
          <cell r="AEE11">
            <v>0</v>
          </cell>
          <cell r="AEF11">
            <v>0</v>
          </cell>
          <cell r="AEG11">
            <v>0</v>
          </cell>
          <cell r="AEH11">
            <v>0</v>
          </cell>
          <cell r="AEI11">
            <v>0</v>
          </cell>
          <cell r="AEJ11">
            <v>0</v>
          </cell>
          <cell r="AEK11">
            <v>0</v>
          </cell>
          <cell r="AEL11">
            <v>0</v>
          </cell>
          <cell r="AEM11">
            <v>0</v>
          </cell>
          <cell r="AEN11">
            <v>0</v>
          </cell>
          <cell r="AEO11">
            <v>0</v>
          </cell>
          <cell r="AEP11">
            <v>0</v>
          </cell>
          <cell r="AEQ11">
            <v>0</v>
          </cell>
          <cell r="AER11">
            <v>0</v>
          </cell>
          <cell r="AES11">
            <v>0</v>
          </cell>
          <cell r="AET11">
            <v>0</v>
          </cell>
          <cell r="AEU11">
            <v>0</v>
          </cell>
          <cell r="AEV11">
            <v>0</v>
          </cell>
          <cell r="AEW11">
            <v>0</v>
          </cell>
          <cell r="AEX11">
            <v>0</v>
          </cell>
          <cell r="AEY11">
            <v>0</v>
          </cell>
          <cell r="AEZ11">
            <v>0</v>
          </cell>
          <cell r="AFA11">
            <v>0</v>
          </cell>
          <cell r="AFB11">
            <v>0</v>
          </cell>
          <cell r="AFC11">
            <v>0</v>
          </cell>
          <cell r="AFD11">
            <v>0</v>
          </cell>
          <cell r="AFE11">
            <v>0</v>
          </cell>
          <cell r="AFF11">
            <v>0</v>
          </cell>
          <cell r="AFG11">
            <v>0</v>
          </cell>
          <cell r="AFH11">
            <v>0</v>
          </cell>
          <cell r="AFI11">
            <v>0</v>
          </cell>
          <cell r="AFJ11">
            <v>0</v>
          </cell>
          <cell r="AFK11">
            <v>0</v>
          </cell>
          <cell r="AFL11">
            <v>0</v>
          </cell>
          <cell r="AFM11">
            <v>0</v>
          </cell>
          <cell r="AFN11">
            <v>0</v>
          </cell>
          <cell r="AFO11">
            <v>0</v>
          </cell>
          <cell r="AFP11">
            <v>0</v>
          </cell>
          <cell r="AFQ11">
            <v>0</v>
          </cell>
          <cell r="AFR11">
            <v>0</v>
          </cell>
          <cell r="AFS11">
            <v>0</v>
          </cell>
          <cell r="AFT11">
            <v>0</v>
          </cell>
          <cell r="AFU11">
            <v>0</v>
          </cell>
          <cell r="AFV11">
            <v>0</v>
          </cell>
          <cell r="AFW11">
            <v>0</v>
          </cell>
          <cell r="AFX11">
            <v>0</v>
          </cell>
          <cell r="AFY11">
            <v>0</v>
          </cell>
          <cell r="AFZ11">
            <v>0</v>
          </cell>
          <cell r="AGA11">
            <v>0</v>
          </cell>
          <cell r="AGB11">
            <v>0</v>
          </cell>
          <cell r="AGC11">
            <v>0</v>
          </cell>
          <cell r="AGD11">
            <v>0</v>
          </cell>
          <cell r="AGE11">
            <v>0</v>
          </cell>
          <cell r="AGF11">
            <v>0</v>
          </cell>
          <cell r="AGG11">
            <v>0</v>
          </cell>
          <cell r="AGH11">
            <v>0</v>
          </cell>
          <cell r="AGI11">
            <v>0</v>
          </cell>
          <cell r="AGJ11">
            <v>0</v>
          </cell>
          <cell r="AGK11">
            <v>0</v>
          </cell>
          <cell r="AGL11">
            <v>0</v>
          </cell>
          <cell r="AGM11">
            <v>0</v>
          </cell>
          <cell r="AGN11">
            <v>0</v>
          </cell>
          <cell r="AGO11">
            <v>0</v>
          </cell>
          <cell r="AGP11">
            <v>0</v>
          </cell>
          <cell r="AGQ11">
            <v>0</v>
          </cell>
          <cell r="AGR11">
            <v>0</v>
          </cell>
          <cell r="AGS11">
            <v>0</v>
          </cell>
          <cell r="AGT11">
            <v>0</v>
          </cell>
          <cell r="AGU11">
            <v>0</v>
          </cell>
          <cell r="AGV11">
            <v>0</v>
          </cell>
          <cell r="AGW11">
            <v>0</v>
          </cell>
          <cell r="AGX11">
            <v>0</v>
          </cell>
          <cell r="AGY11">
            <v>0</v>
          </cell>
          <cell r="AGZ11">
            <v>0</v>
          </cell>
          <cell r="AHA11">
            <v>0</v>
          </cell>
          <cell r="AHB11">
            <v>0</v>
          </cell>
          <cell r="AHC11">
            <v>0</v>
          </cell>
          <cell r="AHD11">
            <v>0</v>
          </cell>
          <cell r="AHE11">
            <v>0</v>
          </cell>
          <cell r="AHF11">
            <v>0</v>
          </cell>
          <cell r="AHG11">
            <v>0</v>
          </cell>
          <cell r="AHH11">
            <v>0</v>
          </cell>
          <cell r="AHI11">
            <v>0</v>
          </cell>
          <cell r="AHJ11">
            <v>0</v>
          </cell>
          <cell r="AHK11">
            <v>0</v>
          </cell>
          <cell r="AHL11">
            <v>0</v>
          </cell>
          <cell r="AHM11">
            <v>0</v>
          </cell>
          <cell r="AHN11">
            <v>0</v>
          </cell>
          <cell r="AHO11">
            <v>0</v>
          </cell>
          <cell r="AHP11">
            <v>0</v>
          </cell>
          <cell r="AHQ11">
            <v>0</v>
          </cell>
          <cell r="AHR11">
            <v>0</v>
          </cell>
          <cell r="AHS11">
            <v>0</v>
          </cell>
          <cell r="AHT11">
            <v>0</v>
          </cell>
          <cell r="AHU11">
            <v>0</v>
          </cell>
          <cell r="AHV11">
            <v>0</v>
          </cell>
          <cell r="AHW11">
            <v>0</v>
          </cell>
          <cell r="AHX11">
            <v>0</v>
          </cell>
          <cell r="AHY11">
            <v>0</v>
          </cell>
          <cell r="AHZ11">
            <v>0</v>
          </cell>
          <cell r="AIA11">
            <v>0</v>
          </cell>
          <cell r="AIB11">
            <v>0</v>
          </cell>
          <cell r="AIC11">
            <v>0</v>
          </cell>
          <cell r="AID11">
            <v>0</v>
          </cell>
          <cell r="AIE11">
            <v>0</v>
          </cell>
          <cell r="AIF11">
            <v>0</v>
          </cell>
          <cell r="AIG11">
            <v>0</v>
          </cell>
          <cell r="AIH11">
            <v>0</v>
          </cell>
          <cell r="AII11">
            <v>0</v>
          </cell>
          <cell r="AIJ11">
            <v>0</v>
          </cell>
          <cell r="AIK11">
            <v>0</v>
          </cell>
          <cell r="AIL11">
            <v>0</v>
          </cell>
          <cell r="AIM11">
            <v>0</v>
          </cell>
          <cell r="AIN11">
            <v>0</v>
          </cell>
          <cell r="AIO11">
            <v>0</v>
          </cell>
          <cell r="AIP11">
            <v>0</v>
          </cell>
          <cell r="AIQ11">
            <v>0</v>
          </cell>
          <cell r="AIR11">
            <v>0</v>
          </cell>
          <cell r="AIS11">
            <v>0</v>
          </cell>
          <cell r="AIT11">
            <v>0</v>
          </cell>
          <cell r="AIU11">
            <v>0</v>
          </cell>
          <cell r="AIV11">
            <v>0</v>
          </cell>
          <cell r="AIW11">
            <v>0</v>
          </cell>
          <cell r="AIX11">
            <v>0</v>
          </cell>
          <cell r="AIY11">
            <v>0</v>
          </cell>
          <cell r="AIZ11">
            <v>0</v>
          </cell>
          <cell r="AJA11">
            <v>0</v>
          </cell>
          <cell r="AJB11">
            <v>0</v>
          </cell>
          <cell r="AJC11">
            <v>0</v>
          </cell>
          <cell r="AJD11">
            <v>0</v>
          </cell>
          <cell r="AJE11">
            <v>0</v>
          </cell>
          <cell r="AJF11">
            <v>0</v>
          </cell>
          <cell r="AJG11">
            <v>0</v>
          </cell>
          <cell r="AJH11">
            <v>0</v>
          </cell>
          <cell r="AJI11">
            <v>0</v>
          </cell>
          <cell r="AJJ11">
            <v>0</v>
          </cell>
          <cell r="AJK11">
            <v>0</v>
          </cell>
          <cell r="AJL11">
            <v>0</v>
          </cell>
          <cell r="AJM11">
            <v>0</v>
          </cell>
          <cell r="AJN11">
            <v>0</v>
          </cell>
          <cell r="AJO11">
            <v>0</v>
          </cell>
          <cell r="AJP11">
            <v>0</v>
          </cell>
          <cell r="AJQ11">
            <v>0</v>
          </cell>
          <cell r="AJR11">
            <v>0</v>
          </cell>
          <cell r="AJS11">
            <v>0</v>
          </cell>
          <cell r="AJT11">
            <v>0</v>
          </cell>
          <cell r="AJU11">
            <v>0</v>
          </cell>
          <cell r="AJV11">
            <v>0</v>
          </cell>
          <cell r="AJW11">
            <v>0</v>
          </cell>
          <cell r="AJX11">
            <v>0</v>
          </cell>
          <cell r="AJY11">
            <v>0</v>
          </cell>
          <cell r="AJZ11">
            <v>0</v>
          </cell>
          <cell r="AKA11">
            <v>0</v>
          </cell>
          <cell r="AKB11">
            <v>0</v>
          </cell>
          <cell r="AKC11">
            <v>0</v>
          </cell>
          <cell r="AKD11">
            <v>0</v>
          </cell>
          <cell r="AKE11">
            <v>0</v>
          </cell>
          <cell r="AKF11">
            <v>0</v>
          </cell>
          <cell r="AKG11">
            <v>0</v>
          </cell>
          <cell r="AKH11">
            <v>0</v>
          </cell>
          <cell r="AKI11">
            <v>0</v>
          </cell>
          <cell r="AKJ11">
            <v>0</v>
          </cell>
          <cell r="AKK11">
            <v>0</v>
          </cell>
          <cell r="AKL11">
            <v>0</v>
          </cell>
          <cell r="AKM11">
            <v>0</v>
          </cell>
          <cell r="AKN11">
            <v>0</v>
          </cell>
          <cell r="AKO11">
            <v>0</v>
          </cell>
          <cell r="AKP11">
            <v>0</v>
          </cell>
          <cell r="AKQ11">
            <v>0</v>
          </cell>
          <cell r="AKR11">
            <v>0</v>
          </cell>
          <cell r="AKS11">
            <v>0</v>
          </cell>
          <cell r="AKT11">
            <v>0</v>
          </cell>
          <cell r="AKU11">
            <v>0</v>
          </cell>
          <cell r="AKV11">
            <v>0</v>
          </cell>
          <cell r="AKW11">
            <v>0</v>
          </cell>
          <cell r="AKX11">
            <v>0</v>
          </cell>
          <cell r="AKY11">
            <v>0</v>
          </cell>
          <cell r="AKZ11">
            <v>0</v>
          </cell>
          <cell r="ALA11">
            <v>0</v>
          </cell>
          <cell r="ALB11">
            <v>0</v>
          </cell>
          <cell r="ALC11">
            <v>0</v>
          </cell>
          <cell r="ALD11">
            <v>0</v>
          </cell>
          <cell r="ALE11">
            <v>0</v>
          </cell>
          <cell r="ALF11">
            <v>0</v>
          </cell>
          <cell r="ALG11">
            <v>0</v>
          </cell>
          <cell r="ALH11">
            <v>0</v>
          </cell>
          <cell r="ALI11">
            <v>0</v>
          </cell>
          <cell r="ALJ11">
            <v>0</v>
          </cell>
          <cell r="ALK11">
            <v>0</v>
          </cell>
          <cell r="ALL11">
            <v>0</v>
          </cell>
          <cell r="ALM11">
            <v>0</v>
          </cell>
          <cell r="ALN11">
            <v>0</v>
          </cell>
          <cell r="ALO11">
            <v>0</v>
          </cell>
          <cell r="ALP11">
            <v>0</v>
          </cell>
          <cell r="ALQ11">
            <v>0</v>
          </cell>
          <cell r="ALR11">
            <v>0</v>
          </cell>
          <cell r="ALS11">
            <v>0</v>
          </cell>
          <cell r="ALT11">
            <v>0</v>
          </cell>
          <cell r="ALU11">
            <v>0</v>
          </cell>
          <cell r="ALV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  <cell r="LJ12">
            <v>0</v>
          </cell>
          <cell r="LK12">
            <v>0</v>
          </cell>
          <cell r="LL12">
            <v>0</v>
          </cell>
          <cell r="LM12">
            <v>0</v>
          </cell>
          <cell r="LN12">
            <v>0</v>
          </cell>
          <cell r="LO12">
            <v>0</v>
          </cell>
          <cell r="LP12">
            <v>0</v>
          </cell>
          <cell r="LQ12">
            <v>0</v>
          </cell>
          <cell r="LR12">
            <v>0</v>
          </cell>
          <cell r="LS12">
            <v>0</v>
          </cell>
          <cell r="LT12">
            <v>0</v>
          </cell>
          <cell r="LU12">
            <v>0</v>
          </cell>
          <cell r="LV12">
            <v>0</v>
          </cell>
          <cell r="LW12">
            <v>0</v>
          </cell>
          <cell r="LX12">
            <v>0</v>
          </cell>
          <cell r="LY12">
            <v>0</v>
          </cell>
          <cell r="LZ12">
            <v>0</v>
          </cell>
          <cell r="MA12">
            <v>0</v>
          </cell>
          <cell r="MB12">
            <v>0</v>
          </cell>
          <cell r="MC12">
            <v>0</v>
          </cell>
          <cell r="MD12">
            <v>0</v>
          </cell>
          <cell r="ME12">
            <v>0</v>
          </cell>
          <cell r="MF12">
            <v>0</v>
          </cell>
          <cell r="MG12">
            <v>0</v>
          </cell>
          <cell r="MH12">
            <v>0</v>
          </cell>
          <cell r="MI12">
            <v>0</v>
          </cell>
          <cell r="MJ12">
            <v>0</v>
          </cell>
          <cell r="MK12">
            <v>0</v>
          </cell>
          <cell r="ML12">
            <v>0</v>
          </cell>
          <cell r="MM12">
            <v>0</v>
          </cell>
          <cell r="MN12">
            <v>0</v>
          </cell>
          <cell r="MO12">
            <v>0</v>
          </cell>
          <cell r="MP12">
            <v>0</v>
          </cell>
          <cell r="MQ12">
            <v>0</v>
          </cell>
          <cell r="MR12">
            <v>0</v>
          </cell>
          <cell r="MS12">
            <v>0</v>
          </cell>
          <cell r="MT12">
            <v>0</v>
          </cell>
          <cell r="MU12">
            <v>0</v>
          </cell>
          <cell r="MV12">
            <v>0</v>
          </cell>
          <cell r="MW12">
            <v>0</v>
          </cell>
          <cell r="MX12">
            <v>0</v>
          </cell>
          <cell r="MY12">
            <v>0</v>
          </cell>
          <cell r="MZ12">
            <v>0</v>
          </cell>
          <cell r="NA12">
            <v>0</v>
          </cell>
          <cell r="NB12">
            <v>0</v>
          </cell>
          <cell r="NC12">
            <v>0</v>
          </cell>
          <cell r="ND12">
            <v>0</v>
          </cell>
          <cell r="NE12">
            <v>0</v>
          </cell>
          <cell r="NF12">
            <v>0</v>
          </cell>
          <cell r="NG12">
            <v>0</v>
          </cell>
          <cell r="NH12">
            <v>0</v>
          </cell>
          <cell r="NI12">
            <v>0</v>
          </cell>
          <cell r="NJ12">
            <v>0</v>
          </cell>
          <cell r="NK12">
            <v>0</v>
          </cell>
          <cell r="NL12">
            <v>0</v>
          </cell>
          <cell r="NM12">
            <v>0</v>
          </cell>
          <cell r="NN12">
            <v>0</v>
          </cell>
          <cell r="NO12">
            <v>0</v>
          </cell>
          <cell r="NP12">
            <v>0</v>
          </cell>
          <cell r="NQ12">
            <v>0</v>
          </cell>
          <cell r="NR12">
            <v>0</v>
          </cell>
          <cell r="NS12">
            <v>0</v>
          </cell>
          <cell r="NT12">
            <v>0</v>
          </cell>
          <cell r="NU12">
            <v>0</v>
          </cell>
          <cell r="NV12">
            <v>0</v>
          </cell>
          <cell r="NW12">
            <v>0</v>
          </cell>
          <cell r="NX12">
            <v>0</v>
          </cell>
          <cell r="NY12">
            <v>0</v>
          </cell>
          <cell r="NZ12">
            <v>0</v>
          </cell>
          <cell r="OA12">
            <v>0</v>
          </cell>
          <cell r="OB12">
            <v>0</v>
          </cell>
          <cell r="OC12">
            <v>0</v>
          </cell>
          <cell r="OD12">
            <v>0</v>
          </cell>
          <cell r="OE12">
            <v>0</v>
          </cell>
          <cell r="OF12">
            <v>0</v>
          </cell>
          <cell r="OG12">
            <v>0</v>
          </cell>
          <cell r="OH12">
            <v>0</v>
          </cell>
          <cell r="OI12">
            <v>0</v>
          </cell>
          <cell r="OJ12">
            <v>0</v>
          </cell>
          <cell r="OK12">
            <v>0</v>
          </cell>
          <cell r="OL12">
            <v>0</v>
          </cell>
          <cell r="OM12">
            <v>0</v>
          </cell>
          <cell r="ON12">
            <v>0</v>
          </cell>
          <cell r="OO12">
            <v>0</v>
          </cell>
          <cell r="OP12">
            <v>0</v>
          </cell>
          <cell r="OQ12">
            <v>0</v>
          </cell>
          <cell r="OR12">
            <v>0</v>
          </cell>
          <cell r="OS12">
            <v>0</v>
          </cell>
          <cell r="OT12">
            <v>0</v>
          </cell>
          <cell r="OU12">
            <v>0</v>
          </cell>
          <cell r="OV12">
            <v>0</v>
          </cell>
          <cell r="OW12">
            <v>0</v>
          </cell>
          <cell r="OX12">
            <v>0</v>
          </cell>
          <cell r="OY12">
            <v>0</v>
          </cell>
          <cell r="OZ12">
            <v>0</v>
          </cell>
          <cell r="PA12">
            <v>0</v>
          </cell>
          <cell r="PB12">
            <v>0</v>
          </cell>
          <cell r="PC12">
            <v>0</v>
          </cell>
          <cell r="PD12">
            <v>0</v>
          </cell>
          <cell r="PE12">
            <v>0</v>
          </cell>
          <cell r="PF12">
            <v>0</v>
          </cell>
          <cell r="PG12">
            <v>0</v>
          </cell>
          <cell r="PH12">
            <v>0</v>
          </cell>
          <cell r="PI12">
            <v>0</v>
          </cell>
          <cell r="PJ12">
            <v>0</v>
          </cell>
          <cell r="PK12">
            <v>0</v>
          </cell>
          <cell r="PL12">
            <v>0</v>
          </cell>
          <cell r="PM12">
            <v>0</v>
          </cell>
          <cell r="PN12">
            <v>0</v>
          </cell>
          <cell r="PO12">
            <v>0</v>
          </cell>
          <cell r="PP12">
            <v>0</v>
          </cell>
          <cell r="PQ12">
            <v>0</v>
          </cell>
          <cell r="PR12">
            <v>0</v>
          </cell>
          <cell r="PS12">
            <v>0</v>
          </cell>
          <cell r="PT12">
            <v>0</v>
          </cell>
          <cell r="PU12">
            <v>0</v>
          </cell>
          <cell r="PV12">
            <v>0</v>
          </cell>
          <cell r="PW12">
            <v>0</v>
          </cell>
          <cell r="PX12">
            <v>0</v>
          </cell>
          <cell r="PY12">
            <v>0</v>
          </cell>
          <cell r="PZ12">
            <v>0</v>
          </cell>
          <cell r="QA12">
            <v>0</v>
          </cell>
          <cell r="QB12">
            <v>0</v>
          </cell>
          <cell r="QC12">
            <v>0</v>
          </cell>
          <cell r="QD12">
            <v>0</v>
          </cell>
          <cell r="QE12">
            <v>0</v>
          </cell>
          <cell r="QF12">
            <v>0</v>
          </cell>
          <cell r="QG12">
            <v>0</v>
          </cell>
          <cell r="QH12">
            <v>0</v>
          </cell>
          <cell r="QI12">
            <v>0</v>
          </cell>
          <cell r="QJ12">
            <v>0</v>
          </cell>
          <cell r="QK12">
            <v>0</v>
          </cell>
          <cell r="QL12">
            <v>0</v>
          </cell>
          <cell r="QM12">
            <v>0</v>
          </cell>
          <cell r="QN12">
            <v>0</v>
          </cell>
          <cell r="QO12">
            <v>0</v>
          </cell>
          <cell r="QP12">
            <v>0</v>
          </cell>
          <cell r="QQ12">
            <v>0</v>
          </cell>
          <cell r="QR12">
            <v>0</v>
          </cell>
          <cell r="QS12">
            <v>0</v>
          </cell>
          <cell r="QT12">
            <v>0</v>
          </cell>
          <cell r="QU12">
            <v>0</v>
          </cell>
          <cell r="QV12">
            <v>0</v>
          </cell>
          <cell r="QW12">
            <v>0</v>
          </cell>
          <cell r="QX12">
            <v>0</v>
          </cell>
          <cell r="QY12">
            <v>0</v>
          </cell>
          <cell r="QZ12">
            <v>0</v>
          </cell>
          <cell r="RA12">
            <v>0</v>
          </cell>
          <cell r="RB12">
            <v>0</v>
          </cell>
          <cell r="RC12">
            <v>0</v>
          </cell>
          <cell r="RD12">
            <v>0</v>
          </cell>
          <cell r="RE12">
            <v>0</v>
          </cell>
          <cell r="RF12">
            <v>0</v>
          </cell>
          <cell r="RG12">
            <v>0</v>
          </cell>
          <cell r="RH12">
            <v>0</v>
          </cell>
          <cell r="RI12">
            <v>0</v>
          </cell>
          <cell r="RJ12">
            <v>0</v>
          </cell>
          <cell r="RK12">
            <v>0</v>
          </cell>
          <cell r="RL12">
            <v>0</v>
          </cell>
          <cell r="RM12">
            <v>0</v>
          </cell>
          <cell r="RN12">
            <v>0</v>
          </cell>
          <cell r="RO12">
            <v>0</v>
          </cell>
          <cell r="RP12">
            <v>0</v>
          </cell>
          <cell r="RQ12">
            <v>0</v>
          </cell>
          <cell r="RR12">
            <v>0</v>
          </cell>
          <cell r="RS12">
            <v>0</v>
          </cell>
          <cell r="RT12">
            <v>0</v>
          </cell>
          <cell r="RU12">
            <v>0</v>
          </cell>
          <cell r="RV12">
            <v>0</v>
          </cell>
          <cell r="RW12">
            <v>0</v>
          </cell>
          <cell r="RX12">
            <v>0</v>
          </cell>
          <cell r="RY12">
            <v>0</v>
          </cell>
          <cell r="RZ12">
            <v>0</v>
          </cell>
          <cell r="SA12">
            <v>0</v>
          </cell>
          <cell r="SB12">
            <v>0</v>
          </cell>
          <cell r="SC12">
            <v>0</v>
          </cell>
          <cell r="SD12">
            <v>0</v>
          </cell>
          <cell r="SE12">
            <v>0</v>
          </cell>
          <cell r="SF12">
            <v>0</v>
          </cell>
          <cell r="SG12">
            <v>0</v>
          </cell>
          <cell r="SH12">
            <v>0</v>
          </cell>
          <cell r="SI12">
            <v>0</v>
          </cell>
          <cell r="SJ12">
            <v>0</v>
          </cell>
          <cell r="SK12">
            <v>0</v>
          </cell>
          <cell r="SL12">
            <v>0</v>
          </cell>
          <cell r="SM12">
            <v>0</v>
          </cell>
          <cell r="SN12">
            <v>0</v>
          </cell>
          <cell r="SO12">
            <v>0</v>
          </cell>
          <cell r="SP12">
            <v>0</v>
          </cell>
          <cell r="SQ12">
            <v>0</v>
          </cell>
          <cell r="SR12">
            <v>0</v>
          </cell>
          <cell r="SS12">
            <v>0</v>
          </cell>
          <cell r="ST12">
            <v>0</v>
          </cell>
          <cell r="SU12">
            <v>0</v>
          </cell>
          <cell r="SV12">
            <v>0</v>
          </cell>
          <cell r="SW12">
            <v>0</v>
          </cell>
          <cell r="SX12">
            <v>0</v>
          </cell>
          <cell r="SY12">
            <v>0</v>
          </cell>
          <cell r="SZ12">
            <v>0</v>
          </cell>
          <cell r="TA12">
            <v>0</v>
          </cell>
          <cell r="TB12">
            <v>0</v>
          </cell>
          <cell r="TC12">
            <v>0</v>
          </cell>
          <cell r="TD12">
            <v>0</v>
          </cell>
          <cell r="TE12">
            <v>0</v>
          </cell>
          <cell r="TF12">
            <v>0</v>
          </cell>
          <cell r="TG12">
            <v>0</v>
          </cell>
          <cell r="TH12">
            <v>0</v>
          </cell>
          <cell r="TI12">
            <v>0</v>
          </cell>
          <cell r="TJ12">
            <v>0</v>
          </cell>
          <cell r="TK12">
            <v>0</v>
          </cell>
          <cell r="TL12">
            <v>0</v>
          </cell>
          <cell r="TM12">
            <v>0</v>
          </cell>
          <cell r="TN12">
            <v>0</v>
          </cell>
          <cell r="TO12">
            <v>0</v>
          </cell>
          <cell r="TP12">
            <v>0</v>
          </cell>
          <cell r="TQ12">
            <v>0</v>
          </cell>
          <cell r="TR12">
            <v>0</v>
          </cell>
          <cell r="TS12">
            <v>0</v>
          </cell>
          <cell r="TT12">
            <v>0</v>
          </cell>
          <cell r="TU12">
            <v>0</v>
          </cell>
          <cell r="TV12">
            <v>0</v>
          </cell>
          <cell r="TW12">
            <v>0</v>
          </cell>
          <cell r="TX12">
            <v>0</v>
          </cell>
          <cell r="TY12">
            <v>0</v>
          </cell>
          <cell r="TZ12">
            <v>0</v>
          </cell>
          <cell r="UA12">
            <v>0</v>
          </cell>
          <cell r="UB12">
            <v>0</v>
          </cell>
          <cell r="UC12">
            <v>0</v>
          </cell>
          <cell r="UD12">
            <v>0</v>
          </cell>
          <cell r="UE12">
            <v>0</v>
          </cell>
          <cell r="UF12">
            <v>0</v>
          </cell>
          <cell r="UG12">
            <v>0</v>
          </cell>
          <cell r="UH12">
            <v>0</v>
          </cell>
          <cell r="UI12">
            <v>0</v>
          </cell>
          <cell r="UJ12">
            <v>0</v>
          </cell>
          <cell r="UK12">
            <v>0</v>
          </cell>
          <cell r="UL12">
            <v>0</v>
          </cell>
          <cell r="UM12">
            <v>0</v>
          </cell>
          <cell r="UN12">
            <v>0</v>
          </cell>
          <cell r="UO12">
            <v>0</v>
          </cell>
          <cell r="UP12">
            <v>0</v>
          </cell>
          <cell r="UQ12">
            <v>0</v>
          </cell>
          <cell r="UR12">
            <v>0</v>
          </cell>
          <cell r="US12">
            <v>0</v>
          </cell>
          <cell r="UT12">
            <v>0</v>
          </cell>
          <cell r="UU12">
            <v>0</v>
          </cell>
          <cell r="UV12">
            <v>0</v>
          </cell>
          <cell r="UW12">
            <v>0</v>
          </cell>
          <cell r="UX12">
            <v>0</v>
          </cell>
          <cell r="UY12">
            <v>0</v>
          </cell>
          <cell r="UZ12">
            <v>0</v>
          </cell>
          <cell r="VA12">
            <v>0</v>
          </cell>
          <cell r="VB12">
            <v>0</v>
          </cell>
          <cell r="VC12">
            <v>0</v>
          </cell>
          <cell r="VD12">
            <v>0</v>
          </cell>
          <cell r="VE12">
            <v>0</v>
          </cell>
          <cell r="VF12">
            <v>0</v>
          </cell>
          <cell r="VG12">
            <v>0</v>
          </cell>
          <cell r="VH12">
            <v>0</v>
          </cell>
          <cell r="VI12">
            <v>0</v>
          </cell>
          <cell r="VJ12">
            <v>0</v>
          </cell>
          <cell r="VK12">
            <v>0</v>
          </cell>
          <cell r="VL12">
            <v>0</v>
          </cell>
          <cell r="VM12">
            <v>0</v>
          </cell>
          <cell r="VN12">
            <v>0</v>
          </cell>
          <cell r="VO12">
            <v>0</v>
          </cell>
          <cell r="VP12">
            <v>0</v>
          </cell>
          <cell r="VQ12">
            <v>0</v>
          </cell>
          <cell r="VR12">
            <v>0</v>
          </cell>
          <cell r="VS12">
            <v>0</v>
          </cell>
          <cell r="VT12">
            <v>0</v>
          </cell>
          <cell r="VU12">
            <v>0</v>
          </cell>
          <cell r="VV12">
            <v>0</v>
          </cell>
          <cell r="VW12">
            <v>0</v>
          </cell>
          <cell r="VX12">
            <v>0</v>
          </cell>
          <cell r="VY12">
            <v>0</v>
          </cell>
          <cell r="VZ12">
            <v>0</v>
          </cell>
          <cell r="WA12">
            <v>0</v>
          </cell>
          <cell r="WB12">
            <v>0</v>
          </cell>
          <cell r="WC12">
            <v>0</v>
          </cell>
          <cell r="WD12">
            <v>0</v>
          </cell>
          <cell r="WE12">
            <v>0</v>
          </cell>
          <cell r="WF12">
            <v>0</v>
          </cell>
          <cell r="WG12">
            <v>0</v>
          </cell>
          <cell r="WH12">
            <v>0</v>
          </cell>
          <cell r="WI12">
            <v>0</v>
          </cell>
          <cell r="WJ12">
            <v>0</v>
          </cell>
          <cell r="WK12">
            <v>0</v>
          </cell>
          <cell r="WL12">
            <v>0</v>
          </cell>
          <cell r="WM12">
            <v>0</v>
          </cell>
          <cell r="WN12">
            <v>0</v>
          </cell>
          <cell r="WO12">
            <v>0</v>
          </cell>
          <cell r="WP12">
            <v>0</v>
          </cell>
          <cell r="WQ12">
            <v>0</v>
          </cell>
          <cell r="WR12">
            <v>0</v>
          </cell>
          <cell r="WS12">
            <v>0</v>
          </cell>
          <cell r="WT12">
            <v>0</v>
          </cell>
          <cell r="WU12">
            <v>0</v>
          </cell>
          <cell r="WV12">
            <v>0</v>
          </cell>
          <cell r="WW12">
            <v>0</v>
          </cell>
          <cell r="WX12">
            <v>0</v>
          </cell>
          <cell r="WY12">
            <v>0</v>
          </cell>
          <cell r="WZ12">
            <v>0</v>
          </cell>
          <cell r="XA12">
            <v>0</v>
          </cell>
          <cell r="XB12">
            <v>0</v>
          </cell>
          <cell r="XC12">
            <v>0</v>
          </cell>
          <cell r="XD12">
            <v>0</v>
          </cell>
          <cell r="XE12">
            <v>0</v>
          </cell>
          <cell r="XF12">
            <v>0</v>
          </cell>
          <cell r="XG12">
            <v>0</v>
          </cell>
          <cell r="XH12">
            <v>0</v>
          </cell>
          <cell r="XI12">
            <v>0</v>
          </cell>
          <cell r="XJ12">
            <v>0</v>
          </cell>
          <cell r="XK12">
            <v>0</v>
          </cell>
          <cell r="XL12">
            <v>0</v>
          </cell>
          <cell r="XM12">
            <v>0</v>
          </cell>
          <cell r="XN12">
            <v>0</v>
          </cell>
          <cell r="XO12">
            <v>0</v>
          </cell>
          <cell r="XP12">
            <v>0</v>
          </cell>
          <cell r="XQ12">
            <v>0</v>
          </cell>
          <cell r="XR12">
            <v>0</v>
          </cell>
          <cell r="XS12">
            <v>0</v>
          </cell>
          <cell r="XT12">
            <v>0</v>
          </cell>
          <cell r="XU12">
            <v>0</v>
          </cell>
          <cell r="XV12">
            <v>0</v>
          </cell>
          <cell r="XW12">
            <v>0</v>
          </cell>
          <cell r="XX12">
            <v>0</v>
          </cell>
          <cell r="XY12">
            <v>0</v>
          </cell>
          <cell r="XZ12">
            <v>0</v>
          </cell>
          <cell r="YA12">
            <v>0</v>
          </cell>
          <cell r="YB12">
            <v>0</v>
          </cell>
          <cell r="YC12">
            <v>0</v>
          </cell>
          <cell r="YD12">
            <v>0</v>
          </cell>
          <cell r="YE12">
            <v>0</v>
          </cell>
          <cell r="YF12">
            <v>0</v>
          </cell>
          <cell r="YG12">
            <v>0</v>
          </cell>
          <cell r="YH12">
            <v>0</v>
          </cell>
          <cell r="YI12">
            <v>0</v>
          </cell>
          <cell r="YJ12">
            <v>0</v>
          </cell>
          <cell r="YK12">
            <v>0</v>
          </cell>
          <cell r="YL12">
            <v>0</v>
          </cell>
          <cell r="YM12">
            <v>0</v>
          </cell>
          <cell r="YN12">
            <v>0</v>
          </cell>
          <cell r="YO12">
            <v>0</v>
          </cell>
          <cell r="YP12">
            <v>0</v>
          </cell>
          <cell r="YQ12">
            <v>0</v>
          </cell>
          <cell r="YR12">
            <v>0</v>
          </cell>
          <cell r="YS12">
            <v>0</v>
          </cell>
          <cell r="YT12">
            <v>0</v>
          </cell>
          <cell r="YU12">
            <v>0</v>
          </cell>
          <cell r="YV12">
            <v>0</v>
          </cell>
          <cell r="YW12">
            <v>0</v>
          </cell>
          <cell r="YX12">
            <v>0</v>
          </cell>
          <cell r="YY12">
            <v>0</v>
          </cell>
          <cell r="YZ12">
            <v>0</v>
          </cell>
          <cell r="ZA12">
            <v>0</v>
          </cell>
          <cell r="ZB12">
            <v>0</v>
          </cell>
          <cell r="ZC12">
            <v>0</v>
          </cell>
          <cell r="ZD12">
            <v>0</v>
          </cell>
          <cell r="ZE12">
            <v>0</v>
          </cell>
          <cell r="ZF12">
            <v>0</v>
          </cell>
          <cell r="ZG12">
            <v>0</v>
          </cell>
          <cell r="ZH12">
            <v>0</v>
          </cell>
          <cell r="ZI12">
            <v>0</v>
          </cell>
          <cell r="ZJ12">
            <v>0</v>
          </cell>
          <cell r="ZK12">
            <v>0</v>
          </cell>
          <cell r="ZL12">
            <v>0</v>
          </cell>
          <cell r="ZM12">
            <v>0</v>
          </cell>
          <cell r="ZN12">
            <v>0</v>
          </cell>
          <cell r="ZO12">
            <v>0</v>
          </cell>
          <cell r="ZP12">
            <v>0</v>
          </cell>
          <cell r="ZQ12">
            <v>0</v>
          </cell>
          <cell r="ZR12">
            <v>0</v>
          </cell>
          <cell r="ZS12">
            <v>0</v>
          </cell>
          <cell r="ZT12">
            <v>0</v>
          </cell>
          <cell r="ZU12">
            <v>0</v>
          </cell>
          <cell r="ZV12">
            <v>0</v>
          </cell>
          <cell r="ZW12">
            <v>0</v>
          </cell>
          <cell r="ZX12">
            <v>0</v>
          </cell>
          <cell r="ZY12">
            <v>0</v>
          </cell>
          <cell r="ZZ12">
            <v>0</v>
          </cell>
          <cell r="AAA12">
            <v>0</v>
          </cell>
          <cell r="AAB12">
            <v>0</v>
          </cell>
          <cell r="AAC12">
            <v>0</v>
          </cell>
          <cell r="AAD12">
            <v>0</v>
          </cell>
          <cell r="AAE12">
            <v>0</v>
          </cell>
          <cell r="AAF12">
            <v>0</v>
          </cell>
          <cell r="AAG12">
            <v>0</v>
          </cell>
          <cell r="AAH12">
            <v>0</v>
          </cell>
          <cell r="AAI12">
            <v>0</v>
          </cell>
          <cell r="AAJ12">
            <v>0</v>
          </cell>
          <cell r="AAK12">
            <v>0</v>
          </cell>
          <cell r="AAL12">
            <v>0</v>
          </cell>
          <cell r="AAM12">
            <v>0</v>
          </cell>
          <cell r="AAN12">
            <v>0</v>
          </cell>
          <cell r="AAO12">
            <v>0</v>
          </cell>
          <cell r="AAP12">
            <v>0</v>
          </cell>
          <cell r="AAQ12">
            <v>0</v>
          </cell>
          <cell r="AAR12">
            <v>0</v>
          </cell>
          <cell r="AAS12">
            <v>0</v>
          </cell>
          <cell r="AAT12">
            <v>0</v>
          </cell>
          <cell r="AAU12">
            <v>0</v>
          </cell>
          <cell r="AAV12">
            <v>0</v>
          </cell>
          <cell r="AAW12">
            <v>0</v>
          </cell>
          <cell r="AAX12">
            <v>0</v>
          </cell>
          <cell r="AAY12">
            <v>0</v>
          </cell>
          <cell r="AAZ12">
            <v>0</v>
          </cell>
          <cell r="ABA12">
            <v>0</v>
          </cell>
          <cell r="ABB12">
            <v>0</v>
          </cell>
          <cell r="ABC12">
            <v>0</v>
          </cell>
          <cell r="ABD12">
            <v>0</v>
          </cell>
          <cell r="ABE12">
            <v>0</v>
          </cell>
          <cell r="ABF12">
            <v>0</v>
          </cell>
          <cell r="ABG12">
            <v>0</v>
          </cell>
          <cell r="ABH12">
            <v>0</v>
          </cell>
          <cell r="ABI12">
            <v>0</v>
          </cell>
          <cell r="ABJ12">
            <v>0</v>
          </cell>
          <cell r="ABK12">
            <v>0</v>
          </cell>
          <cell r="ABL12">
            <v>0</v>
          </cell>
          <cell r="ABM12">
            <v>0</v>
          </cell>
          <cell r="ABN12">
            <v>0</v>
          </cell>
          <cell r="ABO12">
            <v>0</v>
          </cell>
          <cell r="ABP12">
            <v>0</v>
          </cell>
          <cell r="ABQ12">
            <v>0</v>
          </cell>
          <cell r="ABR12">
            <v>0</v>
          </cell>
          <cell r="ABS12">
            <v>0</v>
          </cell>
          <cell r="ABT12">
            <v>0</v>
          </cell>
          <cell r="ABU12">
            <v>0</v>
          </cell>
          <cell r="ABV12">
            <v>0</v>
          </cell>
          <cell r="ABW12">
            <v>0</v>
          </cell>
          <cell r="ABX12">
            <v>0</v>
          </cell>
          <cell r="ABY12">
            <v>0</v>
          </cell>
          <cell r="ABZ12">
            <v>0</v>
          </cell>
          <cell r="ACA12">
            <v>0</v>
          </cell>
          <cell r="ACB12">
            <v>0</v>
          </cell>
          <cell r="ACC12">
            <v>0</v>
          </cell>
          <cell r="ACD12">
            <v>0</v>
          </cell>
          <cell r="ACE12">
            <v>0</v>
          </cell>
          <cell r="ACF12">
            <v>0</v>
          </cell>
          <cell r="ACG12">
            <v>0</v>
          </cell>
          <cell r="ACH12">
            <v>0</v>
          </cell>
          <cell r="ACI12">
            <v>0</v>
          </cell>
          <cell r="ACJ12">
            <v>0</v>
          </cell>
          <cell r="ACK12">
            <v>0</v>
          </cell>
          <cell r="ACL12">
            <v>0</v>
          </cell>
          <cell r="ACM12">
            <v>0</v>
          </cell>
          <cell r="ACN12">
            <v>0</v>
          </cell>
          <cell r="ACO12">
            <v>0</v>
          </cell>
          <cell r="ACP12">
            <v>0</v>
          </cell>
          <cell r="ACQ12">
            <v>0</v>
          </cell>
          <cell r="ACR12">
            <v>0</v>
          </cell>
          <cell r="ACS12">
            <v>0</v>
          </cell>
          <cell r="ACT12">
            <v>0</v>
          </cell>
          <cell r="ACU12">
            <v>0</v>
          </cell>
          <cell r="ACV12">
            <v>0</v>
          </cell>
          <cell r="ACW12">
            <v>0</v>
          </cell>
          <cell r="ACX12">
            <v>0</v>
          </cell>
          <cell r="ACY12">
            <v>0</v>
          </cell>
          <cell r="ACZ12">
            <v>0</v>
          </cell>
          <cell r="ADA12">
            <v>0</v>
          </cell>
          <cell r="ADB12">
            <v>0</v>
          </cell>
          <cell r="ADC12">
            <v>0</v>
          </cell>
          <cell r="ADD12">
            <v>0</v>
          </cell>
          <cell r="ADE12">
            <v>0</v>
          </cell>
          <cell r="ADF12">
            <v>0</v>
          </cell>
          <cell r="ADG12">
            <v>0</v>
          </cell>
          <cell r="ADH12">
            <v>0</v>
          </cell>
          <cell r="ADI12">
            <v>0</v>
          </cell>
          <cell r="ADJ12">
            <v>0</v>
          </cell>
          <cell r="ADK12">
            <v>0</v>
          </cell>
          <cell r="ADL12">
            <v>0</v>
          </cell>
          <cell r="ADM12">
            <v>0</v>
          </cell>
          <cell r="ADN12">
            <v>0</v>
          </cell>
          <cell r="ADO12">
            <v>0</v>
          </cell>
          <cell r="ADP12">
            <v>0</v>
          </cell>
          <cell r="ADQ12">
            <v>0</v>
          </cell>
          <cell r="ADR12">
            <v>0</v>
          </cell>
          <cell r="ADS12">
            <v>0</v>
          </cell>
          <cell r="ADT12">
            <v>0</v>
          </cell>
          <cell r="ADU12">
            <v>0</v>
          </cell>
          <cell r="ADV12">
            <v>0</v>
          </cell>
          <cell r="ADW12">
            <v>0</v>
          </cell>
          <cell r="ADX12">
            <v>0</v>
          </cell>
          <cell r="ADY12">
            <v>0</v>
          </cell>
          <cell r="ADZ12">
            <v>0</v>
          </cell>
          <cell r="AEA12">
            <v>0</v>
          </cell>
          <cell r="AEB12">
            <v>0</v>
          </cell>
          <cell r="AEC12">
            <v>0</v>
          </cell>
          <cell r="AED12">
            <v>0</v>
          </cell>
          <cell r="AEE12">
            <v>0</v>
          </cell>
          <cell r="AEF12">
            <v>0</v>
          </cell>
          <cell r="AEG12">
            <v>0</v>
          </cell>
          <cell r="AEH12">
            <v>0</v>
          </cell>
          <cell r="AEI12">
            <v>0</v>
          </cell>
          <cell r="AEJ12">
            <v>0</v>
          </cell>
          <cell r="AEK12">
            <v>0</v>
          </cell>
          <cell r="AEL12">
            <v>0</v>
          </cell>
          <cell r="AEM12">
            <v>0</v>
          </cell>
          <cell r="AEN12">
            <v>0</v>
          </cell>
          <cell r="AEO12">
            <v>0</v>
          </cell>
          <cell r="AEP12">
            <v>0</v>
          </cell>
          <cell r="AEQ12">
            <v>0</v>
          </cell>
          <cell r="AER12">
            <v>0</v>
          </cell>
          <cell r="AES12">
            <v>0</v>
          </cell>
          <cell r="AET12">
            <v>0</v>
          </cell>
          <cell r="AEU12">
            <v>0</v>
          </cell>
          <cell r="AEV12">
            <v>0</v>
          </cell>
          <cell r="AEW12">
            <v>0</v>
          </cell>
          <cell r="AEX12">
            <v>0</v>
          </cell>
          <cell r="AEY12">
            <v>0</v>
          </cell>
          <cell r="AEZ12">
            <v>0</v>
          </cell>
          <cell r="AFA12">
            <v>0</v>
          </cell>
          <cell r="AFB12">
            <v>0</v>
          </cell>
          <cell r="AFC12">
            <v>0</v>
          </cell>
          <cell r="AFD12">
            <v>0</v>
          </cell>
          <cell r="AFE12">
            <v>0</v>
          </cell>
          <cell r="AFF12">
            <v>0</v>
          </cell>
          <cell r="AFG12">
            <v>0</v>
          </cell>
          <cell r="AFH12">
            <v>0</v>
          </cell>
          <cell r="AFI12">
            <v>0</v>
          </cell>
          <cell r="AFJ12">
            <v>0</v>
          </cell>
          <cell r="AFK12">
            <v>0</v>
          </cell>
          <cell r="AFL12">
            <v>0</v>
          </cell>
          <cell r="AFM12">
            <v>0</v>
          </cell>
          <cell r="AFN12">
            <v>0</v>
          </cell>
          <cell r="AFO12">
            <v>0</v>
          </cell>
          <cell r="AFP12">
            <v>0</v>
          </cell>
          <cell r="AFQ12">
            <v>0</v>
          </cell>
          <cell r="AFR12">
            <v>0</v>
          </cell>
          <cell r="AFS12">
            <v>0</v>
          </cell>
          <cell r="AFT12">
            <v>0</v>
          </cell>
          <cell r="AFU12">
            <v>0</v>
          </cell>
          <cell r="AFV12">
            <v>0</v>
          </cell>
          <cell r="AFW12">
            <v>0</v>
          </cell>
          <cell r="AFX12">
            <v>0</v>
          </cell>
          <cell r="AFY12">
            <v>0</v>
          </cell>
          <cell r="AFZ12">
            <v>0</v>
          </cell>
          <cell r="AGA12">
            <v>0</v>
          </cell>
          <cell r="AGB12">
            <v>0</v>
          </cell>
          <cell r="AGC12">
            <v>0</v>
          </cell>
          <cell r="AGD12">
            <v>0</v>
          </cell>
          <cell r="AGE12">
            <v>0</v>
          </cell>
          <cell r="AGF12">
            <v>0</v>
          </cell>
          <cell r="AGG12">
            <v>0</v>
          </cell>
          <cell r="AGH12">
            <v>0</v>
          </cell>
          <cell r="AGI12">
            <v>0</v>
          </cell>
          <cell r="AGJ12">
            <v>0</v>
          </cell>
          <cell r="AGK12">
            <v>0</v>
          </cell>
          <cell r="AGL12">
            <v>0</v>
          </cell>
          <cell r="AGM12">
            <v>0</v>
          </cell>
          <cell r="AGN12">
            <v>0</v>
          </cell>
          <cell r="AGO12">
            <v>0</v>
          </cell>
          <cell r="AGP12">
            <v>0</v>
          </cell>
          <cell r="AGQ12">
            <v>0</v>
          </cell>
          <cell r="AGR12">
            <v>0</v>
          </cell>
          <cell r="AGS12">
            <v>0</v>
          </cell>
          <cell r="AGT12">
            <v>0</v>
          </cell>
          <cell r="AGU12">
            <v>0</v>
          </cell>
          <cell r="AGV12">
            <v>0</v>
          </cell>
          <cell r="AGW12">
            <v>0</v>
          </cell>
          <cell r="AGX12">
            <v>0</v>
          </cell>
          <cell r="AGY12">
            <v>0</v>
          </cell>
          <cell r="AGZ12">
            <v>0</v>
          </cell>
          <cell r="AHA12">
            <v>0</v>
          </cell>
          <cell r="AHB12">
            <v>0</v>
          </cell>
          <cell r="AHC12">
            <v>0</v>
          </cell>
          <cell r="AHD12">
            <v>0</v>
          </cell>
          <cell r="AHE12">
            <v>0</v>
          </cell>
          <cell r="AHF12">
            <v>0</v>
          </cell>
          <cell r="AHG12">
            <v>0</v>
          </cell>
          <cell r="AHH12">
            <v>0</v>
          </cell>
          <cell r="AHI12">
            <v>0</v>
          </cell>
          <cell r="AHJ12">
            <v>0</v>
          </cell>
          <cell r="AHK12">
            <v>0</v>
          </cell>
          <cell r="AHL12">
            <v>0</v>
          </cell>
          <cell r="AHM12">
            <v>0</v>
          </cell>
          <cell r="AHN12">
            <v>0</v>
          </cell>
          <cell r="AHO12">
            <v>0</v>
          </cell>
          <cell r="AHP12">
            <v>0</v>
          </cell>
          <cell r="AHQ12">
            <v>0</v>
          </cell>
          <cell r="AHR12">
            <v>0</v>
          </cell>
          <cell r="AHS12">
            <v>0</v>
          </cell>
          <cell r="AHT12">
            <v>0</v>
          </cell>
          <cell r="AHU12">
            <v>0</v>
          </cell>
          <cell r="AHV12">
            <v>0</v>
          </cell>
          <cell r="AHW12">
            <v>0</v>
          </cell>
          <cell r="AHX12">
            <v>0</v>
          </cell>
          <cell r="AHY12">
            <v>0</v>
          </cell>
          <cell r="AHZ12">
            <v>0</v>
          </cell>
          <cell r="AIA12">
            <v>0</v>
          </cell>
          <cell r="AIB12">
            <v>0</v>
          </cell>
          <cell r="AIC12">
            <v>0</v>
          </cell>
          <cell r="AID12">
            <v>0</v>
          </cell>
          <cell r="AIE12">
            <v>0</v>
          </cell>
          <cell r="AIF12">
            <v>0</v>
          </cell>
          <cell r="AIG12">
            <v>0</v>
          </cell>
          <cell r="AIH12">
            <v>0</v>
          </cell>
          <cell r="AII12">
            <v>0</v>
          </cell>
          <cell r="AIJ12">
            <v>0</v>
          </cell>
          <cell r="AIK12">
            <v>0</v>
          </cell>
          <cell r="AIL12">
            <v>0</v>
          </cell>
          <cell r="AIM12">
            <v>0</v>
          </cell>
          <cell r="AIN12">
            <v>0</v>
          </cell>
          <cell r="AIO12">
            <v>0</v>
          </cell>
          <cell r="AIP12">
            <v>0</v>
          </cell>
          <cell r="AIQ12">
            <v>0</v>
          </cell>
          <cell r="AIR12">
            <v>0</v>
          </cell>
          <cell r="AIS12">
            <v>0</v>
          </cell>
          <cell r="AIT12">
            <v>0</v>
          </cell>
          <cell r="AIU12">
            <v>0</v>
          </cell>
          <cell r="AIV12">
            <v>0</v>
          </cell>
          <cell r="AIW12">
            <v>0</v>
          </cell>
          <cell r="AIX12">
            <v>0</v>
          </cell>
          <cell r="AIY12">
            <v>0</v>
          </cell>
          <cell r="AIZ12">
            <v>0</v>
          </cell>
          <cell r="AJA12">
            <v>0</v>
          </cell>
          <cell r="AJB12">
            <v>0</v>
          </cell>
          <cell r="AJC12">
            <v>0</v>
          </cell>
          <cell r="AJD12">
            <v>0</v>
          </cell>
          <cell r="AJE12">
            <v>0</v>
          </cell>
          <cell r="AJF12">
            <v>0</v>
          </cell>
          <cell r="AJG12">
            <v>0</v>
          </cell>
          <cell r="AJH12">
            <v>0</v>
          </cell>
          <cell r="AJI12">
            <v>0</v>
          </cell>
          <cell r="AJJ12">
            <v>0</v>
          </cell>
          <cell r="AJK12">
            <v>0</v>
          </cell>
          <cell r="AJL12">
            <v>0</v>
          </cell>
          <cell r="AJM12">
            <v>0</v>
          </cell>
          <cell r="AJN12">
            <v>0</v>
          </cell>
          <cell r="AJO12">
            <v>0</v>
          </cell>
          <cell r="AJP12">
            <v>0</v>
          </cell>
          <cell r="AJQ12">
            <v>0</v>
          </cell>
          <cell r="AJR12">
            <v>0</v>
          </cell>
          <cell r="AJS12">
            <v>0</v>
          </cell>
          <cell r="AJT12">
            <v>0</v>
          </cell>
          <cell r="AJU12">
            <v>0</v>
          </cell>
          <cell r="AJV12">
            <v>0</v>
          </cell>
          <cell r="AJW12">
            <v>0</v>
          </cell>
          <cell r="AJX12">
            <v>0</v>
          </cell>
          <cell r="AJY12">
            <v>0</v>
          </cell>
          <cell r="AJZ12">
            <v>0</v>
          </cell>
          <cell r="AKA12">
            <v>0</v>
          </cell>
          <cell r="AKB12">
            <v>0</v>
          </cell>
          <cell r="AKC12">
            <v>0</v>
          </cell>
          <cell r="AKD12">
            <v>0</v>
          </cell>
          <cell r="AKE12">
            <v>0</v>
          </cell>
          <cell r="AKF12">
            <v>0</v>
          </cell>
          <cell r="AKG12">
            <v>0</v>
          </cell>
          <cell r="AKH12">
            <v>0</v>
          </cell>
          <cell r="AKI12">
            <v>0</v>
          </cell>
          <cell r="AKJ12">
            <v>0</v>
          </cell>
          <cell r="AKK12">
            <v>0</v>
          </cell>
          <cell r="AKL12">
            <v>0</v>
          </cell>
          <cell r="AKM12">
            <v>0</v>
          </cell>
          <cell r="AKN12">
            <v>0</v>
          </cell>
          <cell r="AKO12">
            <v>0</v>
          </cell>
          <cell r="AKP12">
            <v>0</v>
          </cell>
          <cell r="AKQ12">
            <v>0</v>
          </cell>
          <cell r="AKR12">
            <v>0</v>
          </cell>
          <cell r="AKS12">
            <v>0</v>
          </cell>
          <cell r="AKT12">
            <v>0</v>
          </cell>
          <cell r="AKU12">
            <v>0</v>
          </cell>
          <cell r="AKV12">
            <v>0</v>
          </cell>
          <cell r="AKW12">
            <v>0</v>
          </cell>
          <cell r="AKX12">
            <v>0</v>
          </cell>
          <cell r="AKY12">
            <v>0</v>
          </cell>
          <cell r="AKZ12">
            <v>0</v>
          </cell>
          <cell r="ALA12">
            <v>0</v>
          </cell>
          <cell r="ALB12">
            <v>0</v>
          </cell>
          <cell r="ALC12">
            <v>0</v>
          </cell>
          <cell r="ALD12">
            <v>0</v>
          </cell>
          <cell r="ALE12">
            <v>0</v>
          </cell>
          <cell r="ALF12">
            <v>0</v>
          </cell>
          <cell r="ALG12">
            <v>0</v>
          </cell>
          <cell r="ALH12">
            <v>0</v>
          </cell>
          <cell r="ALI12">
            <v>0</v>
          </cell>
          <cell r="ALJ12">
            <v>0</v>
          </cell>
          <cell r="ALK12">
            <v>0</v>
          </cell>
          <cell r="ALL12">
            <v>0</v>
          </cell>
          <cell r="ALM12">
            <v>0</v>
          </cell>
          <cell r="ALN12">
            <v>0</v>
          </cell>
          <cell r="ALO12">
            <v>0</v>
          </cell>
          <cell r="ALP12">
            <v>0</v>
          </cell>
          <cell r="ALQ12">
            <v>0</v>
          </cell>
          <cell r="ALR12">
            <v>0</v>
          </cell>
          <cell r="ALS12">
            <v>0</v>
          </cell>
          <cell r="ALT12">
            <v>0</v>
          </cell>
          <cell r="ALU12">
            <v>0</v>
          </cell>
          <cell r="ALV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  <cell r="LJ14">
            <v>0</v>
          </cell>
          <cell r="LK14">
            <v>0</v>
          </cell>
          <cell r="LL14">
            <v>0</v>
          </cell>
          <cell r="LM14">
            <v>0</v>
          </cell>
          <cell r="LN14">
            <v>0</v>
          </cell>
          <cell r="LO14">
            <v>0</v>
          </cell>
          <cell r="LP14">
            <v>0</v>
          </cell>
          <cell r="LQ14">
            <v>0</v>
          </cell>
          <cell r="LR14">
            <v>0</v>
          </cell>
          <cell r="LS14">
            <v>0</v>
          </cell>
          <cell r="LT14">
            <v>0</v>
          </cell>
          <cell r="LU14">
            <v>0</v>
          </cell>
          <cell r="LV14">
            <v>0</v>
          </cell>
          <cell r="LW14">
            <v>0</v>
          </cell>
          <cell r="LX14">
            <v>0</v>
          </cell>
          <cell r="LY14">
            <v>0</v>
          </cell>
          <cell r="LZ14">
            <v>0</v>
          </cell>
          <cell r="MA14">
            <v>0</v>
          </cell>
          <cell r="MB14">
            <v>0</v>
          </cell>
          <cell r="MC14">
            <v>0</v>
          </cell>
          <cell r="MD14">
            <v>0</v>
          </cell>
          <cell r="ME14">
            <v>0</v>
          </cell>
          <cell r="MF14">
            <v>0</v>
          </cell>
          <cell r="MG14">
            <v>0</v>
          </cell>
          <cell r="MH14">
            <v>0</v>
          </cell>
          <cell r="MI14">
            <v>0</v>
          </cell>
          <cell r="MJ14">
            <v>0</v>
          </cell>
          <cell r="MK14">
            <v>0</v>
          </cell>
          <cell r="ML14">
            <v>0</v>
          </cell>
          <cell r="MM14">
            <v>0</v>
          </cell>
          <cell r="MN14">
            <v>0</v>
          </cell>
          <cell r="MO14">
            <v>0</v>
          </cell>
          <cell r="MP14">
            <v>0</v>
          </cell>
          <cell r="MQ14">
            <v>0</v>
          </cell>
          <cell r="MR14">
            <v>0</v>
          </cell>
          <cell r="MS14">
            <v>0</v>
          </cell>
          <cell r="MT14">
            <v>0</v>
          </cell>
          <cell r="MU14">
            <v>0</v>
          </cell>
          <cell r="MV14">
            <v>0</v>
          </cell>
          <cell r="MW14">
            <v>0</v>
          </cell>
          <cell r="MX14">
            <v>0</v>
          </cell>
          <cell r="MY14">
            <v>0</v>
          </cell>
          <cell r="MZ14">
            <v>0</v>
          </cell>
          <cell r="NA14">
            <v>0</v>
          </cell>
          <cell r="NB14">
            <v>0</v>
          </cell>
          <cell r="NC14">
            <v>0</v>
          </cell>
          <cell r="ND14">
            <v>0</v>
          </cell>
          <cell r="NE14">
            <v>0</v>
          </cell>
          <cell r="NF14">
            <v>0</v>
          </cell>
          <cell r="NG14">
            <v>0</v>
          </cell>
          <cell r="NH14">
            <v>0</v>
          </cell>
          <cell r="NI14">
            <v>0</v>
          </cell>
          <cell r="NJ14">
            <v>0</v>
          </cell>
          <cell r="NK14">
            <v>0</v>
          </cell>
          <cell r="NL14">
            <v>0</v>
          </cell>
          <cell r="NM14">
            <v>0</v>
          </cell>
          <cell r="NN14">
            <v>0</v>
          </cell>
          <cell r="NO14">
            <v>0</v>
          </cell>
          <cell r="NP14">
            <v>0</v>
          </cell>
          <cell r="NQ14">
            <v>0</v>
          </cell>
          <cell r="NR14">
            <v>0</v>
          </cell>
          <cell r="NS14">
            <v>0</v>
          </cell>
          <cell r="NT14">
            <v>0</v>
          </cell>
          <cell r="NU14">
            <v>0</v>
          </cell>
          <cell r="NV14">
            <v>0</v>
          </cell>
          <cell r="NW14">
            <v>0</v>
          </cell>
          <cell r="NX14">
            <v>0</v>
          </cell>
          <cell r="NY14">
            <v>0</v>
          </cell>
          <cell r="NZ14">
            <v>0</v>
          </cell>
          <cell r="OA14">
            <v>0</v>
          </cell>
          <cell r="OB14">
            <v>0</v>
          </cell>
          <cell r="OC14">
            <v>0</v>
          </cell>
          <cell r="OD14">
            <v>0</v>
          </cell>
          <cell r="OE14">
            <v>0</v>
          </cell>
          <cell r="OF14">
            <v>0</v>
          </cell>
          <cell r="OG14">
            <v>0</v>
          </cell>
          <cell r="OH14">
            <v>0</v>
          </cell>
          <cell r="OI14">
            <v>0</v>
          </cell>
          <cell r="OJ14">
            <v>0</v>
          </cell>
          <cell r="OK14">
            <v>0</v>
          </cell>
          <cell r="OL14">
            <v>0</v>
          </cell>
          <cell r="OM14">
            <v>0</v>
          </cell>
          <cell r="ON14">
            <v>0</v>
          </cell>
          <cell r="OO14">
            <v>0</v>
          </cell>
          <cell r="OP14">
            <v>0</v>
          </cell>
          <cell r="OQ14">
            <v>0</v>
          </cell>
          <cell r="OR14">
            <v>0</v>
          </cell>
          <cell r="OS14">
            <v>0</v>
          </cell>
          <cell r="OT14">
            <v>0</v>
          </cell>
          <cell r="OU14">
            <v>0</v>
          </cell>
          <cell r="OV14">
            <v>0</v>
          </cell>
          <cell r="OW14">
            <v>0</v>
          </cell>
          <cell r="OX14">
            <v>0</v>
          </cell>
          <cell r="OY14">
            <v>0</v>
          </cell>
          <cell r="OZ14">
            <v>0</v>
          </cell>
          <cell r="PA14">
            <v>0</v>
          </cell>
          <cell r="PB14">
            <v>0</v>
          </cell>
          <cell r="PC14">
            <v>0</v>
          </cell>
          <cell r="PD14">
            <v>0</v>
          </cell>
          <cell r="PE14">
            <v>0</v>
          </cell>
          <cell r="PF14">
            <v>0</v>
          </cell>
          <cell r="PG14">
            <v>0</v>
          </cell>
          <cell r="PH14">
            <v>0</v>
          </cell>
          <cell r="PI14">
            <v>0</v>
          </cell>
          <cell r="PJ14">
            <v>0</v>
          </cell>
          <cell r="PK14">
            <v>0</v>
          </cell>
          <cell r="PL14">
            <v>0</v>
          </cell>
          <cell r="PM14">
            <v>0</v>
          </cell>
          <cell r="PN14">
            <v>0</v>
          </cell>
          <cell r="PO14">
            <v>0</v>
          </cell>
          <cell r="PP14">
            <v>0</v>
          </cell>
          <cell r="PQ14">
            <v>0</v>
          </cell>
          <cell r="PR14">
            <v>0</v>
          </cell>
          <cell r="PS14">
            <v>0</v>
          </cell>
          <cell r="PT14">
            <v>0</v>
          </cell>
          <cell r="PU14">
            <v>0</v>
          </cell>
          <cell r="PV14">
            <v>0</v>
          </cell>
          <cell r="PW14">
            <v>0</v>
          </cell>
          <cell r="PX14">
            <v>0</v>
          </cell>
          <cell r="PY14">
            <v>0</v>
          </cell>
          <cell r="PZ14">
            <v>0</v>
          </cell>
          <cell r="QA14">
            <v>0</v>
          </cell>
          <cell r="QB14">
            <v>0</v>
          </cell>
          <cell r="QC14">
            <v>0</v>
          </cell>
          <cell r="QD14">
            <v>0</v>
          </cell>
          <cell r="QE14">
            <v>0</v>
          </cell>
          <cell r="QF14">
            <v>0</v>
          </cell>
          <cell r="QG14">
            <v>0</v>
          </cell>
          <cell r="QH14">
            <v>0</v>
          </cell>
          <cell r="QI14">
            <v>0</v>
          </cell>
          <cell r="QJ14">
            <v>0</v>
          </cell>
          <cell r="QK14">
            <v>0</v>
          </cell>
          <cell r="QL14">
            <v>0</v>
          </cell>
          <cell r="QM14">
            <v>0</v>
          </cell>
          <cell r="QN14">
            <v>0</v>
          </cell>
          <cell r="QO14">
            <v>0</v>
          </cell>
          <cell r="QP14">
            <v>0</v>
          </cell>
          <cell r="QQ14">
            <v>0</v>
          </cell>
          <cell r="QR14">
            <v>0</v>
          </cell>
          <cell r="QS14">
            <v>0</v>
          </cell>
          <cell r="QT14">
            <v>0</v>
          </cell>
          <cell r="QU14">
            <v>0</v>
          </cell>
          <cell r="QV14">
            <v>0</v>
          </cell>
          <cell r="QW14">
            <v>0</v>
          </cell>
          <cell r="QX14">
            <v>0</v>
          </cell>
          <cell r="QY14">
            <v>0</v>
          </cell>
          <cell r="QZ14">
            <v>0</v>
          </cell>
          <cell r="RA14">
            <v>0</v>
          </cell>
          <cell r="RB14">
            <v>0</v>
          </cell>
          <cell r="RC14">
            <v>0</v>
          </cell>
          <cell r="RD14">
            <v>0</v>
          </cell>
          <cell r="RE14">
            <v>0</v>
          </cell>
          <cell r="RF14">
            <v>0</v>
          </cell>
          <cell r="RG14">
            <v>0</v>
          </cell>
          <cell r="RH14">
            <v>0</v>
          </cell>
          <cell r="RI14">
            <v>0</v>
          </cell>
          <cell r="RJ14">
            <v>0</v>
          </cell>
          <cell r="RK14">
            <v>0</v>
          </cell>
          <cell r="RL14">
            <v>0</v>
          </cell>
          <cell r="RM14">
            <v>0</v>
          </cell>
          <cell r="RN14">
            <v>0</v>
          </cell>
          <cell r="RO14">
            <v>0</v>
          </cell>
          <cell r="RP14">
            <v>0</v>
          </cell>
          <cell r="RQ14">
            <v>0</v>
          </cell>
          <cell r="RR14">
            <v>0</v>
          </cell>
          <cell r="RS14">
            <v>0</v>
          </cell>
          <cell r="RT14">
            <v>0</v>
          </cell>
          <cell r="RU14">
            <v>0</v>
          </cell>
          <cell r="RV14">
            <v>0</v>
          </cell>
          <cell r="RW14">
            <v>0</v>
          </cell>
          <cell r="RX14">
            <v>0</v>
          </cell>
          <cell r="RY14">
            <v>0</v>
          </cell>
          <cell r="RZ14">
            <v>0</v>
          </cell>
          <cell r="SA14">
            <v>0</v>
          </cell>
          <cell r="SB14">
            <v>0</v>
          </cell>
          <cell r="SC14">
            <v>0</v>
          </cell>
          <cell r="SD14">
            <v>0</v>
          </cell>
          <cell r="SE14">
            <v>0</v>
          </cell>
          <cell r="SF14">
            <v>0</v>
          </cell>
          <cell r="SG14">
            <v>0</v>
          </cell>
          <cell r="SH14">
            <v>0</v>
          </cell>
          <cell r="SI14">
            <v>0</v>
          </cell>
          <cell r="SJ14">
            <v>0</v>
          </cell>
          <cell r="SK14">
            <v>0</v>
          </cell>
          <cell r="SL14">
            <v>0</v>
          </cell>
          <cell r="SM14">
            <v>0</v>
          </cell>
          <cell r="SN14">
            <v>0</v>
          </cell>
          <cell r="SO14">
            <v>0</v>
          </cell>
          <cell r="SP14">
            <v>0</v>
          </cell>
          <cell r="SQ14">
            <v>0</v>
          </cell>
          <cell r="SR14">
            <v>0</v>
          </cell>
          <cell r="SS14">
            <v>0</v>
          </cell>
          <cell r="ST14">
            <v>0</v>
          </cell>
          <cell r="SU14">
            <v>0</v>
          </cell>
          <cell r="SV14">
            <v>0</v>
          </cell>
          <cell r="SW14">
            <v>0</v>
          </cell>
          <cell r="SX14">
            <v>0</v>
          </cell>
          <cell r="SY14">
            <v>0</v>
          </cell>
          <cell r="SZ14">
            <v>0</v>
          </cell>
          <cell r="TA14">
            <v>0</v>
          </cell>
          <cell r="TB14">
            <v>0</v>
          </cell>
          <cell r="TC14">
            <v>0</v>
          </cell>
          <cell r="TD14">
            <v>0</v>
          </cell>
          <cell r="TE14">
            <v>0</v>
          </cell>
          <cell r="TF14">
            <v>0</v>
          </cell>
          <cell r="TG14">
            <v>0</v>
          </cell>
          <cell r="TH14">
            <v>0</v>
          </cell>
          <cell r="TI14">
            <v>0</v>
          </cell>
          <cell r="TJ14">
            <v>0</v>
          </cell>
          <cell r="TK14">
            <v>0</v>
          </cell>
          <cell r="TL14">
            <v>0</v>
          </cell>
          <cell r="TM14">
            <v>0</v>
          </cell>
          <cell r="TN14">
            <v>0</v>
          </cell>
          <cell r="TO14">
            <v>0</v>
          </cell>
          <cell r="TP14">
            <v>0</v>
          </cell>
          <cell r="TQ14">
            <v>0</v>
          </cell>
          <cell r="TR14">
            <v>0</v>
          </cell>
          <cell r="TS14">
            <v>0</v>
          </cell>
          <cell r="TT14">
            <v>0</v>
          </cell>
          <cell r="TU14">
            <v>0</v>
          </cell>
          <cell r="TV14">
            <v>0</v>
          </cell>
          <cell r="TW14">
            <v>0</v>
          </cell>
          <cell r="TX14">
            <v>0</v>
          </cell>
          <cell r="TY14">
            <v>0</v>
          </cell>
          <cell r="TZ14">
            <v>0</v>
          </cell>
          <cell r="UA14">
            <v>0</v>
          </cell>
          <cell r="UB14">
            <v>0</v>
          </cell>
          <cell r="UC14">
            <v>0</v>
          </cell>
          <cell r="UD14">
            <v>0</v>
          </cell>
          <cell r="UE14">
            <v>0</v>
          </cell>
          <cell r="UF14">
            <v>0</v>
          </cell>
          <cell r="UG14">
            <v>0</v>
          </cell>
          <cell r="UH14">
            <v>0</v>
          </cell>
          <cell r="UI14">
            <v>0</v>
          </cell>
          <cell r="UJ14">
            <v>0</v>
          </cell>
          <cell r="UK14">
            <v>0</v>
          </cell>
          <cell r="UL14">
            <v>0</v>
          </cell>
          <cell r="UM14">
            <v>0</v>
          </cell>
          <cell r="UN14">
            <v>0</v>
          </cell>
          <cell r="UO14">
            <v>0</v>
          </cell>
          <cell r="UP14">
            <v>0</v>
          </cell>
          <cell r="UQ14">
            <v>0</v>
          </cell>
          <cell r="UR14">
            <v>0</v>
          </cell>
          <cell r="US14">
            <v>0</v>
          </cell>
          <cell r="UT14">
            <v>0</v>
          </cell>
          <cell r="UU14">
            <v>0</v>
          </cell>
          <cell r="UV14">
            <v>0</v>
          </cell>
          <cell r="UW14">
            <v>0</v>
          </cell>
          <cell r="UX14">
            <v>0</v>
          </cell>
          <cell r="UY14">
            <v>0</v>
          </cell>
          <cell r="UZ14">
            <v>0</v>
          </cell>
          <cell r="VA14">
            <v>0</v>
          </cell>
          <cell r="VB14">
            <v>0</v>
          </cell>
          <cell r="VC14">
            <v>0</v>
          </cell>
          <cell r="VD14">
            <v>0</v>
          </cell>
          <cell r="VE14">
            <v>0</v>
          </cell>
          <cell r="VF14">
            <v>0</v>
          </cell>
          <cell r="VG14">
            <v>0</v>
          </cell>
          <cell r="VH14">
            <v>0</v>
          </cell>
          <cell r="VI14">
            <v>0</v>
          </cell>
          <cell r="VJ14">
            <v>0</v>
          </cell>
          <cell r="VK14">
            <v>0</v>
          </cell>
          <cell r="VL14">
            <v>0</v>
          </cell>
          <cell r="VM14">
            <v>0</v>
          </cell>
          <cell r="VN14">
            <v>0</v>
          </cell>
          <cell r="VO14">
            <v>0</v>
          </cell>
          <cell r="VP14">
            <v>0</v>
          </cell>
          <cell r="VQ14">
            <v>0</v>
          </cell>
          <cell r="VR14">
            <v>0</v>
          </cell>
          <cell r="VS14">
            <v>0</v>
          </cell>
          <cell r="VT14">
            <v>0</v>
          </cell>
          <cell r="VU14">
            <v>0</v>
          </cell>
          <cell r="VV14">
            <v>0</v>
          </cell>
          <cell r="VW14">
            <v>0</v>
          </cell>
          <cell r="VX14">
            <v>0</v>
          </cell>
          <cell r="VY14">
            <v>0</v>
          </cell>
          <cell r="VZ14">
            <v>0</v>
          </cell>
          <cell r="WA14">
            <v>0</v>
          </cell>
          <cell r="WB14">
            <v>0</v>
          </cell>
          <cell r="WC14">
            <v>0</v>
          </cell>
          <cell r="WD14">
            <v>0</v>
          </cell>
          <cell r="WE14">
            <v>0</v>
          </cell>
          <cell r="WF14">
            <v>0</v>
          </cell>
          <cell r="WG14">
            <v>0</v>
          </cell>
          <cell r="WH14">
            <v>0</v>
          </cell>
          <cell r="WI14">
            <v>0</v>
          </cell>
          <cell r="WJ14">
            <v>0</v>
          </cell>
          <cell r="WK14">
            <v>0</v>
          </cell>
          <cell r="WL14">
            <v>0</v>
          </cell>
          <cell r="WM14">
            <v>0</v>
          </cell>
          <cell r="WN14">
            <v>0</v>
          </cell>
          <cell r="WO14">
            <v>0</v>
          </cell>
          <cell r="WP14">
            <v>0</v>
          </cell>
          <cell r="WQ14">
            <v>0</v>
          </cell>
          <cell r="WR14">
            <v>0</v>
          </cell>
          <cell r="WS14">
            <v>0</v>
          </cell>
          <cell r="WT14">
            <v>0</v>
          </cell>
          <cell r="WU14">
            <v>0</v>
          </cell>
          <cell r="WV14">
            <v>0</v>
          </cell>
          <cell r="WW14">
            <v>0</v>
          </cell>
          <cell r="WX14">
            <v>0</v>
          </cell>
          <cell r="WY14">
            <v>0</v>
          </cell>
          <cell r="WZ14">
            <v>0</v>
          </cell>
          <cell r="XA14">
            <v>0</v>
          </cell>
          <cell r="XB14">
            <v>0</v>
          </cell>
          <cell r="XC14">
            <v>0</v>
          </cell>
          <cell r="XD14">
            <v>0</v>
          </cell>
          <cell r="XE14">
            <v>0</v>
          </cell>
          <cell r="XF14">
            <v>0</v>
          </cell>
          <cell r="XG14">
            <v>0</v>
          </cell>
          <cell r="XH14">
            <v>0</v>
          </cell>
          <cell r="XI14">
            <v>0</v>
          </cell>
          <cell r="XJ14">
            <v>0</v>
          </cell>
          <cell r="XK14">
            <v>0</v>
          </cell>
          <cell r="XL14">
            <v>0</v>
          </cell>
          <cell r="XM14">
            <v>0</v>
          </cell>
          <cell r="XN14">
            <v>0</v>
          </cell>
          <cell r="XO14">
            <v>0</v>
          </cell>
          <cell r="XP14">
            <v>0</v>
          </cell>
          <cell r="XQ14">
            <v>0</v>
          </cell>
          <cell r="XR14">
            <v>0</v>
          </cell>
          <cell r="XS14">
            <v>0</v>
          </cell>
          <cell r="XT14">
            <v>0</v>
          </cell>
          <cell r="XU14">
            <v>0</v>
          </cell>
          <cell r="XV14">
            <v>0</v>
          </cell>
          <cell r="XW14">
            <v>0</v>
          </cell>
          <cell r="XX14">
            <v>0</v>
          </cell>
          <cell r="XY14">
            <v>0</v>
          </cell>
          <cell r="XZ14">
            <v>0</v>
          </cell>
          <cell r="YA14">
            <v>0</v>
          </cell>
          <cell r="YB14">
            <v>0</v>
          </cell>
          <cell r="YC14">
            <v>0</v>
          </cell>
          <cell r="YD14">
            <v>0</v>
          </cell>
          <cell r="YE14">
            <v>0</v>
          </cell>
          <cell r="YF14">
            <v>0</v>
          </cell>
          <cell r="YG14">
            <v>0</v>
          </cell>
          <cell r="YH14">
            <v>0</v>
          </cell>
          <cell r="YI14">
            <v>0</v>
          </cell>
          <cell r="YJ14">
            <v>0</v>
          </cell>
          <cell r="YK14">
            <v>0</v>
          </cell>
          <cell r="YL14">
            <v>0</v>
          </cell>
          <cell r="YM14">
            <v>0</v>
          </cell>
          <cell r="YN14">
            <v>0</v>
          </cell>
          <cell r="YO14">
            <v>0</v>
          </cell>
          <cell r="YP14">
            <v>0</v>
          </cell>
          <cell r="YQ14">
            <v>0</v>
          </cell>
          <cell r="YR14">
            <v>0</v>
          </cell>
          <cell r="YS14">
            <v>0</v>
          </cell>
          <cell r="YT14">
            <v>0</v>
          </cell>
          <cell r="YU14">
            <v>0</v>
          </cell>
          <cell r="YV14">
            <v>0</v>
          </cell>
          <cell r="YW14">
            <v>0</v>
          </cell>
          <cell r="YX14">
            <v>0</v>
          </cell>
          <cell r="YY14">
            <v>0</v>
          </cell>
          <cell r="YZ14">
            <v>0</v>
          </cell>
          <cell r="ZA14">
            <v>0</v>
          </cell>
          <cell r="ZB14">
            <v>0</v>
          </cell>
          <cell r="ZC14">
            <v>0</v>
          </cell>
          <cell r="ZD14">
            <v>0</v>
          </cell>
          <cell r="ZE14">
            <v>0</v>
          </cell>
          <cell r="ZF14">
            <v>0</v>
          </cell>
          <cell r="ZG14">
            <v>0</v>
          </cell>
          <cell r="ZH14">
            <v>0</v>
          </cell>
          <cell r="ZI14">
            <v>0</v>
          </cell>
          <cell r="ZJ14">
            <v>0</v>
          </cell>
          <cell r="ZK14">
            <v>0</v>
          </cell>
          <cell r="ZL14">
            <v>0</v>
          </cell>
          <cell r="ZM14">
            <v>0</v>
          </cell>
          <cell r="ZN14">
            <v>0</v>
          </cell>
          <cell r="ZO14">
            <v>0</v>
          </cell>
          <cell r="ZP14">
            <v>0</v>
          </cell>
          <cell r="ZQ14">
            <v>0</v>
          </cell>
          <cell r="ZR14">
            <v>0</v>
          </cell>
          <cell r="ZS14">
            <v>0</v>
          </cell>
          <cell r="ZT14">
            <v>0</v>
          </cell>
          <cell r="ZU14">
            <v>0</v>
          </cell>
          <cell r="ZV14">
            <v>0</v>
          </cell>
          <cell r="ZW14">
            <v>0</v>
          </cell>
          <cell r="ZX14">
            <v>0</v>
          </cell>
          <cell r="ZY14">
            <v>0</v>
          </cell>
          <cell r="ZZ14">
            <v>0</v>
          </cell>
          <cell r="AAA14">
            <v>0</v>
          </cell>
          <cell r="AAB14">
            <v>0</v>
          </cell>
          <cell r="AAC14">
            <v>0</v>
          </cell>
          <cell r="AAD14">
            <v>0</v>
          </cell>
          <cell r="AAE14">
            <v>0</v>
          </cell>
          <cell r="AAF14">
            <v>0</v>
          </cell>
          <cell r="AAG14">
            <v>0</v>
          </cell>
          <cell r="AAH14">
            <v>0</v>
          </cell>
          <cell r="AAI14">
            <v>0</v>
          </cell>
          <cell r="AAJ14">
            <v>0</v>
          </cell>
          <cell r="AAK14">
            <v>0</v>
          </cell>
          <cell r="AAL14">
            <v>0</v>
          </cell>
          <cell r="AAM14">
            <v>0</v>
          </cell>
          <cell r="AAN14">
            <v>0</v>
          </cell>
          <cell r="AAO14">
            <v>0</v>
          </cell>
          <cell r="AAP14">
            <v>0</v>
          </cell>
          <cell r="AAQ14">
            <v>0</v>
          </cell>
          <cell r="AAR14">
            <v>0</v>
          </cell>
          <cell r="AAS14">
            <v>0</v>
          </cell>
          <cell r="AAT14">
            <v>0</v>
          </cell>
          <cell r="AAU14">
            <v>0</v>
          </cell>
          <cell r="AAV14">
            <v>0</v>
          </cell>
          <cell r="AAW14">
            <v>0</v>
          </cell>
          <cell r="AAX14">
            <v>0</v>
          </cell>
          <cell r="AAY14">
            <v>0</v>
          </cell>
          <cell r="AAZ14">
            <v>0</v>
          </cell>
          <cell r="ABA14">
            <v>0</v>
          </cell>
          <cell r="ABB14">
            <v>0</v>
          </cell>
          <cell r="ABC14">
            <v>0</v>
          </cell>
          <cell r="ABD14">
            <v>0</v>
          </cell>
          <cell r="ABE14">
            <v>0</v>
          </cell>
          <cell r="ABF14">
            <v>0</v>
          </cell>
          <cell r="ABG14">
            <v>0</v>
          </cell>
          <cell r="ABH14">
            <v>0</v>
          </cell>
          <cell r="ABI14">
            <v>0</v>
          </cell>
          <cell r="ABJ14">
            <v>0</v>
          </cell>
          <cell r="ABK14">
            <v>0</v>
          </cell>
          <cell r="ABL14">
            <v>0</v>
          </cell>
          <cell r="ABM14">
            <v>0</v>
          </cell>
          <cell r="ABN14">
            <v>0</v>
          </cell>
          <cell r="ABO14">
            <v>0</v>
          </cell>
          <cell r="ABP14">
            <v>0</v>
          </cell>
          <cell r="ABQ14">
            <v>0</v>
          </cell>
          <cell r="ABR14">
            <v>0</v>
          </cell>
          <cell r="ABS14">
            <v>0</v>
          </cell>
          <cell r="ABT14">
            <v>0</v>
          </cell>
          <cell r="ABU14">
            <v>0</v>
          </cell>
          <cell r="ABV14">
            <v>0</v>
          </cell>
          <cell r="ABW14">
            <v>0</v>
          </cell>
          <cell r="ABX14">
            <v>0</v>
          </cell>
          <cell r="ABY14">
            <v>0</v>
          </cell>
          <cell r="ABZ14">
            <v>0</v>
          </cell>
          <cell r="ACA14">
            <v>0</v>
          </cell>
          <cell r="ACB14">
            <v>0</v>
          </cell>
          <cell r="ACC14">
            <v>0</v>
          </cell>
          <cell r="ACD14">
            <v>0</v>
          </cell>
          <cell r="ACE14">
            <v>0</v>
          </cell>
          <cell r="ACF14">
            <v>0</v>
          </cell>
          <cell r="ACG14">
            <v>0</v>
          </cell>
          <cell r="ACH14">
            <v>0</v>
          </cell>
          <cell r="ACI14">
            <v>0</v>
          </cell>
          <cell r="ACJ14">
            <v>0</v>
          </cell>
          <cell r="ACK14">
            <v>0</v>
          </cell>
          <cell r="ACL14">
            <v>0</v>
          </cell>
          <cell r="ACM14">
            <v>0</v>
          </cell>
          <cell r="ACN14">
            <v>0</v>
          </cell>
          <cell r="ACO14">
            <v>0</v>
          </cell>
          <cell r="ACP14">
            <v>0</v>
          </cell>
          <cell r="ACQ14">
            <v>0</v>
          </cell>
          <cell r="ACR14">
            <v>0</v>
          </cell>
          <cell r="ACS14">
            <v>0</v>
          </cell>
          <cell r="ACT14">
            <v>0</v>
          </cell>
          <cell r="ACU14">
            <v>0</v>
          </cell>
          <cell r="ACV14">
            <v>0</v>
          </cell>
          <cell r="ACW14">
            <v>0</v>
          </cell>
          <cell r="ACX14">
            <v>0</v>
          </cell>
          <cell r="ACY14">
            <v>0</v>
          </cell>
          <cell r="ACZ14">
            <v>0</v>
          </cell>
          <cell r="ADA14">
            <v>0</v>
          </cell>
          <cell r="ADB14">
            <v>0</v>
          </cell>
          <cell r="ADC14">
            <v>0</v>
          </cell>
          <cell r="ADD14">
            <v>0</v>
          </cell>
          <cell r="ADE14">
            <v>0</v>
          </cell>
          <cell r="ADF14">
            <v>0</v>
          </cell>
          <cell r="ADG14">
            <v>0</v>
          </cell>
          <cell r="ADH14">
            <v>0</v>
          </cell>
          <cell r="ADI14">
            <v>0</v>
          </cell>
          <cell r="ADJ14">
            <v>0</v>
          </cell>
          <cell r="ADK14">
            <v>0</v>
          </cell>
          <cell r="ADL14">
            <v>0</v>
          </cell>
          <cell r="ADM14">
            <v>0</v>
          </cell>
          <cell r="ADN14">
            <v>0</v>
          </cell>
          <cell r="ADO14">
            <v>0</v>
          </cell>
          <cell r="ADP14">
            <v>0</v>
          </cell>
          <cell r="ADQ14">
            <v>0</v>
          </cell>
          <cell r="ADR14">
            <v>0</v>
          </cell>
          <cell r="ADS14">
            <v>0</v>
          </cell>
          <cell r="ADT14">
            <v>0</v>
          </cell>
          <cell r="ADU14">
            <v>0</v>
          </cell>
          <cell r="ADV14">
            <v>0</v>
          </cell>
          <cell r="ADW14">
            <v>0</v>
          </cell>
          <cell r="ADX14">
            <v>0</v>
          </cell>
          <cell r="ADY14">
            <v>0</v>
          </cell>
          <cell r="ADZ14">
            <v>0</v>
          </cell>
          <cell r="AEA14">
            <v>0</v>
          </cell>
          <cell r="AEB14">
            <v>0</v>
          </cell>
          <cell r="AEC14">
            <v>0</v>
          </cell>
          <cell r="AED14">
            <v>0</v>
          </cell>
          <cell r="AEE14">
            <v>0</v>
          </cell>
          <cell r="AEF14">
            <v>0</v>
          </cell>
          <cell r="AEG14">
            <v>0</v>
          </cell>
          <cell r="AEH14">
            <v>0</v>
          </cell>
          <cell r="AEI14">
            <v>0</v>
          </cell>
          <cell r="AEJ14">
            <v>0</v>
          </cell>
          <cell r="AEK14">
            <v>0</v>
          </cell>
          <cell r="AEL14">
            <v>0</v>
          </cell>
          <cell r="AEM14">
            <v>0</v>
          </cell>
          <cell r="AEN14">
            <v>0</v>
          </cell>
          <cell r="AEO14">
            <v>0</v>
          </cell>
          <cell r="AEP14">
            <v>0</v>
          </cell>
          <cell r="AEQ14">
            <v>0</v>
          </cell>
          <cell r="AER14">
            <v>0</v>
          </cell>
          <cell r="AES14">
            <v>0</v>
          </cell>
          <cell r="AET14">
            <v>0</v>
          </cell>
          <cell r="AEU14">
            <v>0</v>
          </cell>
          <cell r="AEV14">
            <v>0</v>
          </cell>
          <cell r="AEW14">
            <v>0</v>
          </cell>
          <cell r="AEX14">
            <v>0</v>
          </cell>
          <cell r="AEY14">
            <v>0</v>
          </cell>
          <cell r="AEZ14">
            <v>0</v>
          </cell>
          <cell r="AFA14">
            <v>0</v>
          </cell>
          <cell r="AFB14">
            <v>0</v>
          </cell>
          <cell r="AFC14">
            <v>0</v>
          </cell>
          <cell r="AFD14">
            <v>0</v>
          </cell>
          <cell r="AFE14">
            <v>0</v>
          </cell>
          <cell r="AFF14">
            <v>0</v>
          </cell>
          <cell r="AFG14">
            <v>0</v>
          </cell>
          <cell r="AFH14">
            <v>0</v>
          </cell>
          <cell r="AFI14">
            <v>0</v>
          </cell>
          <cell r="AFJ14">
            <v>0</v>
          </cell>
          <cell r="AFK14">
            <v>0</v>
          </cell>
          <cell r="AFL14">
            <v>0</v>
          </cell>
          <cell r="AFM14">
            <v>0</v>
          </cell>
          <cell r="AFN14">
            <v>0</v>
          </cell>
          <cell r="AFO14">
            <v>0</v>
          </cell>
          <cell r="AFP14">
            <v>0</v>
          </cell>
          <cell r="AFQ14">
            <v>0</v>
          </cell>
          <cell r="AFR14">
            <v>0</v>
          </cell>
          <cell r="AFS14">
            <v>0</v>
          </cell>
          <cell r="AFT14">
            <v>0</v>
          </cell>
          <cell r="AFU14">
            <v>0</v>
          </cell>
          <cell r="AFV14">
            <v>0</v>
          </cell>
          <cell r="AFW14">
            <v>0</v>
          </cell>
          <cell r="AFX14">
            <v>0</v>
          </cell>
          <cell r="AFY14">
            <v>0</v>
          </cell>
          <cell r="AFZ14">
            <v>0</v>
          </cell>
          <cell r="AGA14">
            <v>0</v>
          </cell>
          <cell r="AGB14">
            <v>0</v>
          </cell>
          <cell r="AGC14">
            <v>0</v>
          </cell>
          <cell r="AGD14">
            <v>0</v>
          </cell>
          <cell r="AGE14">
            <v>0</v>
          </cell>
          <cell r="AGF14">
            <v>0</v>
          </cell>
          <cell r="AGG14">
            <v>0</v>
          </cell>
          <cell r="AGH14">
            <v>0</v>
          </cell>
          <cell r="AGI14">
            <v>0</v>
          </cell>
          <cell r="AGJ14">
            <v>0</v>
          </cell>
          <cell r="AGK14">
            <v>0</v>
          </cell>
          <cell r="AGL14">
            <v>0</v>
          </cell>
          <cell r="AGM14">
            <v>0</v>
          </cell>
          <cell r="AGN14">
            <v>0</v>
          </cell>
          <cell r="AGO14">
            <v>0</v>
          </cell>
          <cell r="AGP14">
            <v>0</v>
          </cell>
          <cell r="AGQ14">
            <v>0</v>
          </cell>
          <cell r="AGR14">
            <v>0</v>
          </cell>
          <cell r="AGS14">
            <v>0</v>
          </cell>
          <cell r="AGT14">
            <v>0</v>
          </cell>
          <cell r="AGU14">
            <v>0</v>
          </cell>
          <cell r="AGV14">
            <v>0</v>
          </cell>
          <cell r="AGW14">
            <v>0</v>
          </cell>
          <cell r="AGX14">
            <v>0</v>
          </cell>
          <cell r="AGY14">
            <v>0</v>
          </cell>
          <cell r="AGZ14">
            <v>0</v>
          </cell>
          <cell r="AHA14">
            <v>0</v>
          </cell>
          <cell r="AHB14">
            <v>0</v>
          </cell>
          <cell r="AHC14">
            <v>0</v>
          </cell>
          <cell r="AHD14">
            <v>0</v>
          </cell>
          <cell r="AHE14">
            <v>0</v>
          </cell>
          <cell r="AHF14">
            <v>0</v>
          </cell>
          <cell r="AHG14">
            <v>0</v>
          </cell>
          <cell r="AHH14">
            <v>0</v>
          </cell>
          <cell r="AHI14">
            <v>0</v>
          </cell>
          <cell r="AHJ14">
            <v>0</v>
          </cell>
          <cell r="AHK14">
            <v>0</v>
          </cell>
          <cell r="AHL14">
            <v>0</v>
          </cell>
          <cell r="AHM14">
            <v>0</v>
          </cell>
          <cell r="AHN14">
            <v>0</v>
          </cell>
          <cell r="AHO14">
            <v>0</v>
          </cell>
          <cell r="AHP14">
            <v>0</v>
          </cell>
          <cell r="AHQ14">
            <v>0</v>
          </cell>
          <cell r="AHR14">
            <v>0</v>
          </cell>
          <cell r="AHS14">
            <v>0</v>
          </cell>
          <cell r="AHT14">
            <v>0</v>
          </cell>
          <cell r="AHU14">
            <v>0</v>
          </cell>
          <cell r="AHV14">
            <v>0</v>
          </cell>
          <cell r="AHW14">
            <v>0</v>
          </cell>
          <cell r="AHX14">
            <v>0</v>
          </cell>
          <cell r="AHY14">
            <v>0</v>
          </cell>
          <cell r="AHZ14">
            <v>0</v>
          </cell>
          <cell r="AIA14">
            <v>0</v>
          </cell>
          <cell r="AIB14">
            <v>0</v>
          </cell>
          <cell r="AIC14">
            <v>0</v>
          </cell>
          <cell r="AID14">
            <v>0</v>
          </cell>
          <cell r="AIE14">
            <v>0</v>
          </cell>
          <cell r="AIF14">
            <v>0</v>
          </cell>
          <cell r="AIG14">
            <v>0</v>
          </cell>
          <cell r="AIH14">
            <v>0</v>
          </cell>
          <cell r="AII14">
            <v>0</v>
          </cell>
          <cell r="AIJ14">
            <v>0</v>
          </cell>
          <cell r="AIK14">
            <v>0</v>
          </cell>
          <cell r="AIL14">
            <v>0</v>
          </cell>
          <cell r="AIM14">
            <v>0</v>
          </cell>
          <cell r="AIN14">
            <v>0</v>
          </cell>
          <cell r="AIO14">
            <v>0</v>
          </cell>
          <cell r="AIP14">
            <v>0</v>
          </cell>
          <cell r="AIQ14">
            <v>0</v>
          </cell>
          <cell r="AIR14">
            <v>0</v>
          </cell>
          <cell r="AIS14">
            <v>0</v>
          </cell>
          <cell r="AIT14">
            <v>0</v>
          </cell>
          <cell r="AIU14">
            <v>0</v>
          </cell>
          <cell r="AIV14">
            <v>0</v>
          </cell>
          <cell r="AIW14">
            <v>0</v>
          </cell>
          <cell r="AIX14">
            <v>0</v>
          </cell>
          <cell r="AIY14">
            <v>0</v>
          </cell>
          <cell r="AIZ14">
            <v>0</v>
          </cell>
          <cell r="AJA14">
            <v>0</v>
          </cell>
          <cell r="AJB14">
            <v>0</v>
          </cell>
          <cell r="AJC14">
            <v>0</v>
          </cell>
          <cell r="AJD14">
            <v>0</v>
          </cell>
          <cell r="AJE14">
            <v>0</v>
          </cell>
          <cell r="AJF14">
            <v>0</v>
          </cell>
          <cell r="AJG14">
            <v>0</v>
          </cell>
          <cell r="AJH14">
            <v>0</v>
          </cell>
          <cell r="AJI14">
            <v>0</v>
          </cell>
          <cell r="AJJ14">
            <v>0</v>
          </cell>
          <cell r="AJK14">
            <v>0</v>
          </cell>
          <cell r="AJL14">
            <v>0</v>
          </cell>
          <cell r="AJM14">
            <v>0</v>
          </cell>
          <cell r="AJN14">
            <v>0</v>
          </cell>
          <cell r="AJO14">
            <v>0</v>
          </cell>
          <cell r="AJP14">
            <v>0</v>
          </cell>
          <cell r="AJQ14">
            <v>0</v>
          </cell>
          <cell r="AJR14">
            <v>0</v>
          </cell>
          <cell r="AJS14">
            <v>0</v>
          </cell>
          <cell r="AJT14">
            <v>0</v>
          </cell>
          <cell r="AJU14">
            <v>0</v>
          </cell>
          <cell r="AJV14">
            <v>0</v>
          </cell>
          <cell r="AJW14">
            <v>0</v>
          </cell>
          <cell r="AJX14">
            <v>0</v>
          </cell>
          <cell r="AJY14">
            <v>0</v>
          </cell>
          <cell r="AJZ14">
            <v>0</v>
          </cell>
          <cell r="AKA14">
            <v>0</v>
          </cell>
          <cell r="AKB14">
            <v>0</v>
          </cell>
          <cell r="AKC14">
            <v>0</v>
          </cell>
          <cell r="AKD14">
            <v>0</v>
          </cell>
          <cell r="AKE14">
            <v>0</v>
          </cell>
          <cell r="AKF14">
            <v>0</v>
          </cell>
          <cell r="AKG14">
            <v>0</v>
          </cell>
          <cell r="AKH14">
            <v>0</v>
          </cell>
          <cell r="AKI14">
            <v>0</v>
          </cell>
          <cell r="AKJ14">
            <v>0</v>
          </cell>
          <cell r="AKK14">
            <v>0</v>
          </cell>
          <cell r="AKL14">
            <v>0</v>
          </cell>
          <cell r="AKM14">
            <v>0</v>
          </cell>
          <cell r="AKN14">
            <v>0</v>
          </cell>
          <cell r="AKO14">
            <v>0</v>
          </cell>
          <cell r="AKP14">
            <v>0</v>
          </cell>
          <cell r="AKQ14">
            <v>0</v>
          </cell>
          <cell r="AKR14">
            <v>0</v>
          </cell>
          <cell r="AKS14">
            <v>0</v>
          </cell>
          <cell r="AKT14">
            <v>0</v>
          </cell>
          <cell r="AKU14">
            <v>0</v>
          </cell>
          <cell r="AKV14">
            <v>0</v>
          </cell>
          <cell r="AKW14">
            <v>0</v>
          </cell>
          <cell r="AKX14">
            <v>0</v>
          </cell>
          <cell r="AKY14">
            <v>0</v>
          </cell>
          <cell r="AKZ14">
            <v>0</v>
          </cell>
          <cell r="ALA14">
            <v>0</v>
          </cell>
          <cell r="ALB14">
            <v>0</v>
          </cell>
          <cell r="ALC14">
            <v>0</v>
          </cell>
          <cell r="ALD14">
            <v>0</v>
          </cell>
          <cell r="ALE14">
            <v>0</v>
          </cell>
          <cell r="ALF14">
            <v>0</v>
          </cell>
          <cell r="ALG14">
            <v>0</v>
          </cell>
          <cell r="ALH14">
            <v>0</v>
          </cell>
          <cell r="ALI14">
            <v>0</v>
          </cell>
          <cell r="ALJ14">
            <v>0</v>
          </cell>
          <cell r="ALK14">
            <v>0</v>
          </cell>
          <cell r="ALL14">
            <v>0</v>
          </cell>
          <cell r="ALM14">
            <v>0</v>
          </cell>
          <cell r="ALN14">
            <v>0</v>
          </cell>
          <cell r="ALO14">
            <v>0</v>
          </cell>
          <cell r="ALP14">
            <v>0</v>
          </cell>
          <cell r="ALQ14">
            <v>0</v>
          </cell>
          <cell r="ALR14">
            <v>0</v>
          </cell>
          <cell r="ALS14">
            <v>0</v>
          </cell>
          <cell r="ALT14">
            <v>0</v>
          </cell>
          <cell r="ALU14">
            <v>0</v>
          </cell>
          <cell r="ALV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  <cell r="LJ16">
            <v>0</v>
          </cell>
          <cell r="LK16">
            <v>0</v>
          </cell>
          <cell r="LL16">
            <v>0</v>
          </cell>
          <cell r="LM16">
            <v>0</v>
          </cell>
          <cell r="LN16">
            <v>0</v>
          </cell>
          <cell r="LO16">
            <v>0</v>
          </cell>
          <cell r="LP16">
            <v>0</v>
          </cell>
          <cell r="LQ16">
            <v>0</v>
          </cell>
          <cell r="LR16">
            <v>0</v>
          </cell>
          <cell r="LS16">
            <v>0</v>
          </cell>
          <cell r="LT16">
            <v>0</v>
          </cell>
          <cell r="LU16">
            <v>0</v>
          </cell>
          <cell r="LV16">
            <v>0</v>
          </cell>
          <cell r="LW16">
            <v>0</v>
          </cell>
          <cell r="LX16">
            <v>0</v>
          </cell>
          <cell r="LY16">
            <v>0</v>
          </cell>
          <cell r="LZ16">
            <v>0</v>
          </cell>
          <cell r="MA16">
            <v>0</v>
          </cell>
          <cell r="MB16">
            <v>0</v>
          </cell>
          <cell r="MC16">
            <v>0</v>
          </cell>
          <cell r="MD16">
            <v>0</v>
          </cell>
          <cell r="ME16">
            <v>0</v>
          </cell>
          <cell r="MF16">
            <v>0</v>
          </cell>
          <cell r="MG16">
            <v>0</v>
          </cell>
          <cell r="MH16">
            <v>0</v>
          </cell>
          <cell r="MI16">
            <v>0</v>
          </cell>
          <cell r="MJ16">
            <v>0</v>
          </cell>
          <cell r="MK16">
            <v>0</v>
          </cell>
          <cell r="ML16">
            <v>0</v>
          </cell>
          <cell r="MM16">
            <v>0</v>
          </cell>
          <cell r="MN16">
            <v>0</v>
          </cell>
          <cell r="MO16">
            <v>0</v>
          </cell>
          <cell r="MP16">
            <v>0</v>
          </cell>
          <cell r="MQ16">
            <v>0</v>
          </cell>
          <cell r="MR16">
            <v>0</v>
          </cell>
          <cell r="MS16">
            <v>0</v>
          </cell>
          <cell r="MT16">
            <v>0</v>
          </cell>
          <cell r="MU16">
            <v>0</v>
          </cell>
          <cell r="MV16">
            <v>0</v>
          </cell>
          <cell r="MW16">
            <v>0</v>
          </cell>
          <cell r="MX16">
            <v>0</v>
          </cell>
          <cell r="MY16">
            <v>0</v>
          </cell>
          <cell r="MZ16">
            <v>0</v>
          </cell>
          <cell r="NA16">
            <v>0</v>
          </cell>
          <cell r="NB16">
            <v>0</v>
          </cell>
          <cell r="NC16">
            <v>0</v>
          </cell>
          <cell r="ND16">
            <v>0</v>
          </cell>
          <cell r="NE16">
            <v>0</v>
          </cell>
          <cell r="NF16">
            <v>0</v>
          </cell>
          <cell r="NG16">
            <v>0</v>
          </cell>
          <cell r="NH16">
            <v>0</v>
          </cell>
          <cell r="NI16">
            <v>0</v>
          </cell>
          <cell r="NJ16">
            <v>0</v>
          </cell>
          <cell r="NK16">
            <v>0</v>
          </cell>
          <cell r="NL16">
            <v>0</v>
          </cell>
          <cell r="NM16">
            <v>0</v>
          </cell>
          <cell r="NN16">
            <v>0</v>
          </cell>
          <cell r="NO16">
            <v>0</v>
          </cell>
          <cell r="NP16">
            <v>0</v>
          </cell>
          <cell r="NQ16">
            <v>0</v>
          </cell>
          <cell r="NR16">
            <v>0</v>
          </cell>
          <cell r="NS16">
            <v>0</v>
          </cell>
          <cell r="NT16">
            <v>0</v>
          </cell>
          <cell r="NU16">
            <v>0</v>
          </cell>
          <cell r="NV16">
            <v>0</v>
          </cell>
          <cell r="NW16">
            <v>0</v>
          </cell>
          <cell r="NX16">
            <v>0</v>
          </cell>
          <cell r="NY16">
            <v>0</v>
          </cell>
          <cell r="NZ16">
            <v>0</v>
          </cell>
          <cell r="OA16">
            <v>0</v>
          </cell>
          <cell r="OB16">
            <v>0</v>
          </cell>
          <cell r="OC16">
            <v>0</v>
          </cell>
          <cell r="OD16">
            <v>0</v>
          </cell>
          <cell r="OE16">
            <v>0</v>
          </cell>
          <cell r="OF16">
            <v>0</v>
          </cell>
          <cell r="OG16">
            <v>0</v>
          </cell>
          <cell r="OH16">
            <v>0</v>
          </cell>
          <cell r="OI16">
            <v>0</v>
          </cell>
          <cell r="OJ16">
            <v>0</v>
          </cell>
          <cell r="OK16">
            <v>0</v>
          </cell>
          <cell r="OL16">
            <v>0</v>
          </cell>
          <cell r="OM16">
            <v>0</v>
          </cell>
          <cell r="ON16">
            <v>0</v>
          </cell>
          <cell r="OO16">
            <v>0</v>
          </cell>
          <cell r="OP16">
            <v>0</v>
          </cell>
          <cell r="OQ16">
            <v>0</v>
          </cell>
          <cell r="OR16">
            <v>0</v>
          </cell>
          <cell r="OS16">
            <v>0</v>
          </cell>
          <cell r="OT16">
            <v>0</v>
          </cell>
          <cell r="OU16">
            <v>0</v>
          </cell>
          <cell r="OV16">
            <v>0</v>
          </cell>
          <cell r="OW16">
            <v>0</v>
          </cell>
          <cell r="OX16">
            <v>0</v>
          </cell>
          <cell r="OY16">
            <v>0</v>
          </cell>
          <cell r="OZ16">
            <v>0</v>
          </cell>
          <cell r="PA16">
            <v>0</v>
          </cell>
          <cell r="PB16">
            <v>0</v>
          </cell>
          <cell r="PC16">
            <v>0</v>
          </cell>
          <cell r="PD16">
            <v>0</v>
          </cell>
          <cell r="PE16">
            <v>0</v>
          </cell>
          <cell r="PF16">
            <v>0</v>
          </cell>
          <cell r="PG16">
            <v>0</v>
          </cell>
          <cell r="PH16">
            <v>0</v>
          </cell>
          <cell r="PI16">
            <v>0</v>
          </cell>
          <cell r="PJ16">
            <v>0</v>
          </cell>
          <cell r="PK16">
            <v>0</v>
          </cell>
          <cell r="PL16">
            <v>0</v>
          </cell>
          <cell r="PM16">
            <v>0</v>
          </cell>
          <cell r="PN16">
            <v>0</v>
          </cell>
          <cell r="PO16">
            <v>0</v>
          </cell>
          <cell r="PP16">
            <v>0</v>
          </cell>
          <cell r="PQ16">
            <v>0</v>
          </cell>
          <cell r="PR16">
            <v>0</v>
          </cell>
          <cell r="PS16">
            <v>0</v>
          </cell>
          <cell r="PT16">
            <v>0</v>
          </cell>
          <cell r="PU16">
            <v>0</v>
          </cell>
          <cell r="PV16">
            <v>0</v>
          </cell>
          <cell r="PW16">
            <v>0</v>
          </cell>
          <cell r="PX16">
            <v>0</v>
          </cell>
          <cell r="PY16">
            <v>0</v>
          </cell>
          <cell r="PZ16">
            <v>0</v>
          </cell>
          <cell r="QA16">
            <v>0</v>
          </cell>
          <cell r="QB16">
            <v>0</v>
          </cell>
          <cell r="QC16">
            <v>0</v>
          </cell>
          <cell r="QD16">
            <v>0</v>
          </cell>
          <cell r="QE16">
            <v>0</v>
          </cell>
          <cell r="QF16">
            <v>0</v>
          </cell>
          <cell r="QG16">
            <v>0</v>
          </cell>
          <cell r="QH16">
            <v>0</v>
          </cell>
          <cell r="QI16">
            <v>0</v>
          </cell>
          <cell r="QJ16">
            <v>0</v>
          </cell>
          <cell r="QK16">
            <v>0</v>
          </cell>
          <cell r="QL16">
            <v>0</v>
          </cell>
          <cell r="QM16">
            <v>0</v>
          </cell>
          <cell r="QN16">
            <v>0</v>
          </cell>
          <cell r="QO16">
            <v>0</v>
          </cell>
          <cell r="QP16">
            <v>0</v>
          </cell>
          <cell r="QQ16">
            <v>0</v>
          </cell>
          <cell r="QR16">
            <v>0</v>
          </cell>
          <cell r="QS16">
            <v>0</v>
          </cell>
          <cell r="QT16">
            <v>0</v>
          </cell>
          <cell r="QU16">
            <v>0</v>
          </cell>
          <cell r="QV16">
            <v>0</v>
          </cell>
          <cell r="QW16">
            <v>0</v>
          </cell>
          <cell r="QX16">
            <v>0</v>
          </cell>
          <cell r="QY16">
            <v>0</v>
          </cell>
          <cell r="QZ16">
            <v>0</v>
          </cell>
          <cell r="RA16">
            <v>0</v>
          </cell>
          <cell r="RB16">
            <v>0</v>
          </cell>
          <cell r="RC16">
            <v>0</v>
          </cell>
          <cell r="RD16">
            <v>0</v>
          </cell>
          <cell r="RE16">
            <v>0</v>
          </cell>
          <cell r="RF16">
            <v>0</v>
          </cell>
          <cell r="RG16">
            <v>0</v>
          </cell>
          <cell r="RH16">
            <v>0</v>
          </cell>
          <cell r="RI16">
            <v>0</v>
          </cell>
          <cell r="RJ16">
            <v>0</v>
          </cell>
          <cell r="RK16">
            <v>0</v>
          </cell>
          <cell r="RL16">
            <v>0</v>
          </cell>
          <cell r="RM16">
            <v>0</v>
          </cell>
          <cell r="RN16">
            <v>0</v>
          </cell>
          <cell r="RO16">
            <v>0</v>
          </cell>
          <cell r="RP16">
            <v>0</v>
          </cell>
          <cell r="RQ16">
            <v>0</v>
          </cell>
          <cell r="RR16">
            <v>0</v>
          </cell>
          <cell r="RS16">
            <v>0</v>
          </cell>
          <cell r="RT16">
            <v>0</v>
          </cell>
          <cell r="RU16">
            <v>0</v>
          </cell>
          <cell r="RV16">
            <v>0</v>
          </cell>
          <cell r="RW16">
            <v>0</v>
          </cell>
          <cell r="RX16">
            <v>0</v>
          </cell>
          <cell r="RY16">
            <v>0</v>
          </cell>
          <cell r="RZ16">
            <v>0</v>
          </cell>
          <cell r="SA16">
            <v>0</v>
          </cell>
          <cell r="SB16">
            <v>0</v>
          </cell>
          <cell r="SC16">
            <v>0</v>
          </cell>
          <cell r="SD16">
            <v>0</v>
          </cell>
          <cell r="SE16">
            <v>0</v>
          </cell>
          <cell r="SF16">
            <v>0</v>
          </cell>
          <cell r="SG16">
            <v>0</v>
          </cell>
          <cell r="SH16">
            <v>0</v>
          </cell>
          <cell r="SI16">
            <v>0</v>
          </cell>
          <cell r="SJ16">
            <v>0</v>
          </cell>
          <cell r="SK16">
            <v>0</v>
          </cell>
          <cell r="SL16">
            <v>0</v>
          </cell>
          <cell r="SM16">
            <v>0</v>
          </cell>
          <cell r="SN16">
            <v>0</v>
          </cell>
          <cell r="SO16">
            <v>0</v>
          </cell>
          <cell r="SP16">
            <v>0</v>
          </cell>
          <cell r="SQ16">
            <v>0</v>
          </cell>
          <cell r="SR16">
            <v>0</v>
          </cell>
          <cell r="SS16">
            <v>0</v>
          </cell>
          <cell r="ST16">
            <v>0</v>
          </cell>
          <cell r="SU16">
            <v>0</v>
          </cell>
          <cell r="SV16">
            <v>0</v>
          </cell>
          <cell r="SW16">
            <v>0</v>
          </cell>
          <cell r="SX16">
            <v>0</v>
          </cell>
          <cell r="SY16">
            <v>0</v>
          </cell>
          <cell r="SZ16">
            <v>0</v>
          </cell>
          <cell r="TA16">
            <v>0</v>
          </cell>
          <cell r="TB16">
            <v>0</v>
          </cell>
          <cell r="TC16">
            <v>0</v>
          </cell>
          <cell r="TD16">
            <v>0</v>
          </cell>
          <cell r="TE16">
            <v>0</v>
          </cell>
          <cell r="TF16">
            <v>0</v>
          </cell>
          <cell r="TG16">
            <v>0</v>
          </cell>
          <cell r="TH16">
            <v>0</v>
          </cell>
          <cell r="TI16">
            <v>0</v>
          </cell>
          <cell r="TJ16">
            <v>0</v>
          </cell>
          <cell r="TK16">
            <v>0</v>
          </cell>
          <cell r="TL16">
            <v>0</v>
          </cell>
          <cell r="TM16">
            <v>0</v>
          </cell>
          <cell r="TN16">
            <v>0</v>
          </cell>
          <cell r="TO16">
            <v>0</v>
          </cell>
          <cell r="TP16">
            <v>0</v>
          </cell>
          <cell r="TQ16">
            <v>0</v>
          </cell>
          <cell r="TR16">
            <v>0</v>
          </cell>
          <cell r="TS16">
            <v>0</v>
          </cell>
          <cell r="TT16">
            <v>0</v>
          </cell>
          <cell r="TU16">
            <v>0</v>
          </cell>
          <cell r="TV16">
            <v>0</v>
          </cell>
          <cell r="TW16">
            <v>0</v>
          </cell>
          <cell r="TX16">
            <v>0</v>
          </cell>
          <cell r="TY16">
            <v>0</v>
          </cell>
          <cell r="TZ16">
            <v>0</v>
          </cell>
          <cell r="UA16">
            <v>0</v>
          </cell>
          <cell r="UB16">
            <v>0</v>
          </cell>
          <cell r="UC16">
            <v>0</v>
          </cell>
          <cell r="UD16">
            <v>0</v>
          </cell>
          <cell r="UE16">
            <v>0</v>
          </cell>
          <cell r="UF16">
            <v>0</v>
          </cell>
          <cell r="UG16">
            <v>0</v>
          </cell>
          <cell r="UH16">
            <v>0</v>
          </cell>
          <cell r="UI16">
            <v>0</v>
          </cell>
          <cell r="UJ16">
            <v>0</v>
          </cell>
          <cell r="UK16">
            <v>0</v>
          </cell>
          <cell r="UL16">
            <v>0</v>
          </cell>
          <cell r="UM16">
            <v>0</v>
          </cell>
          <cell r="UN16">
            <v>0</v>
          </cell>
          <cell r="UO16">
            <v>0</v>
          </cell>
          <cell r="UP16">
            <v>0</v>
          </cell>
          <cell r="UQ16">
            <v>0</v>
          </cell>
          <cell r="UR16">
            <v>0</v>
          </cell>
          <cell r="US16">
            <v>0</v>
          </cell>
          <cell r="UT16">
            <v>0</v>
          </cell>
          <cell r="UU16">
            <v>0</v>
          </cell>
          <cell r="UV16">
            <v>0</v>
          </cell>
          <cell r="UW16">
            <v>0</v>
          </cell>
          <cell r="UX16">
            <v>0</v>
          </cell>
          <cell r="UY16">
            <v>0</v>
          </cell>
          <cell r="UZ16">
            <v>0</v>
          </cell>
          <cell r="VA16">
            <v>0</v>
          </cell>
          <cell r="VB16">
            <v>0</v>
          </cell>
          <cell r="VC16">
            <v>0</v>
          </cell>
          <cell r="VD16">
            <v>0</v>
          </cell>
          <cell r="VE16">
            <v>0</v>
          </cell>
          <cell r="VF16">
            <v>0</v>
          </cell>
          <cell r="VG16">
            <v>0</v>
          </cell>
          <cell r="VH16">
            <v>0</v>
          </cell>
          <cell r="VI16">
            <v>0</v>
          </cell>
          <cell r="VJ16">
            <v>0</v>
          </cell>
          <cell r="VK16">
            <v>0</v>
          </cell>
          <cell r="VL16">
            <v>0</v>
          </cell>
          <cell r="VM16">
            <v>0</v>
          </cell>
          <cell r="VN16">
            <v>0</v>
          </cell>
          <cell r="VO16">
            <v>0</v>
          </cell>
          <cell r="VP16">
            <v>0</v>
          </cell>
          <cell r="VQ16">
            <v>0</v>
          </cell>
          <cell r="VR16">
            <v>0</v>
          </cell>
          <cell r="VS16">
            <v>0</v>
          </cell>
          <cell r="VT16">
            <v>0</v>
          </cell>
          <cell r="VU16">
            <v>0</v>
          </cell>
          <cell r="VV16">
            <v>0</v>
          </cell>
          <cell r="VW16">
            <v>0</v>
          </cell>
          <cell r="VX16">
            <v>0</v>
          </cell>
          <cell r="VY16">
            <v>0</v>
          </cell>
          <cell r="VZ16">
            <v>0</v>
          </cell>
          <cell r="WA16">
            <v>0</v>
          </cell>
          <cell r="WB16">
            <v>0</v>
          </cell>
          <cell r="WC16">
            <v>0</v>
          </cell>
          <cell r="WD16">
            <v>0</v>
          </cell>
          <cell r="WE16">
            <v>0</v>
          </cell>
          <cell r="WF16">
            <v>0</v>
          </cell>
          <cell r="WG16">
            <v>0</v>
          </cell>
          <cell r="WH16">
            <v>0</v>
          </cell>
          <cell r="WI16">
            <v>0</v>
          </cell>
          <cell r="WJ16">
            <v>0</v>
          </cell>
          <cell r="WK16">
            <v>0</v>
          </cell>
          <cell r="WL16">
            <v>0</v>
          </cell>
          <cell r="WM16">
            <v>0</v>
          </cell>
          <cell r="WN16">
            <v>0</v>
          </cell>
          <cell r="WO16">
            <v>0</v>
          </cell>
          <cell r="WP16">
            <v>0</v>
          </cell>
          <cell r="WQ16">
            <v>0</v>
          </cell>
          <cell r="WR16">
            <v>0</v>
          </cell>
          <cell r="WS16">
            <v>0</v>
          </cell>
          <cell r="WT16">
            <v>0</v>
          </cell>
          <cell r="WU16">
            <v>0</v>
          </cell>
          <cell r="WV16">
            <v>0</v>
          </cell>
          <cell r="WW16">
            <v>0</v>
          </cell>
          <cell r="WX16">
            <v>0</v>
          </cell>
          <cell r="WY16">
            <v>0</v>
          </cell>
          <cell r="WZ16">
            <v>0</v>
          </cell>
          <cell r="XA16">
            <v>0</v>
          </cell>
          <cell r="XB16">
            <v>0</v>
          </cell>
          <cell r="XC16">
            <v>0</v>
          </cell>
          <cell r="XD16">
            <v>0</v>
          </cell>
          <cell r="XE16">
            <v>0</v>
          </cell>
          <cell r="XF16">
            <v>0</v>
          </cell>
          <cell r="XG16">
            <v>0</v>
          </cell>
          <cell r="XH16">
            <v>0</v>
          </cell>
          <cell r="XI16">
            <v>0</v>
          </cell>
          <cell r="XJ16">
            <v>0</v>
          </cell>
          <cell r="XK16">
            <v>0</v>
          </cell>
          <cell r="XL16">
            <v>0</v>
          </cell>
          <cell r="XM16">
            <v>0</v>
          </cell>
          <cell r="XN16">
            <v>0</v>
          </cell>
          <cell r="XO16">
            <v>0</v>
          </cell>
          <cell r="XP16">
            <v>0</v>
          </cell>
          <cell r="XQ16">
            <v>0</v>
          </cell>
          <cell r="XR16">
            <v>0</v>
          </cell>
          <cell r="XS16">
            <v>0</v>
          </cell>
          <cell r="XT16">
            <v>0</v>
          </cell>
          <cell r="XU16">
            <v>0</v>
          </cell>
          <cell r="XV16">
            <v>0</v>
          </cell>
          <cell r="XW16">
            <v>0</v>
          </cell>
          <cell r="XX16">
            <v>0</v>
          </cell>
          <cell r="XY16">
            <v>0</v>
          </cell>
          <cell r="XZ16">
            <v>0</v>
          </cell>
          <cell r="YA16">
            <v>0</v>
          </cell>
          <cell r="YB16">
            <v>0</v>
          </cell>
          <cell r="YC16">
            <v>0</v>
          </cell>
          <cell r="YD16">
            <v>0</v>
          </cell>
          <cell r="YE16">
            <v>0</v>
          </cell>
          <cell r="YF16">
            <v>0</v>
          </cell>
          <cell r="YG16">
            <v>0</v>
          </cell>
          <cell r="YH16">
            <v>0</v>
          </cell>
          <cell r="YI16">
            <v>0</v>
          </cell>
          <cell r="YJ16">
            <v>0</v>
          </cell>
          <cell r="YK16">
            <v>0</v>
          </cell>
          <cell r="YL16">
            <v>0</v>
          </cell>
          <cell r="YM16">
            <v>0</v>
          </cell>
          <cell r="YN16">
            <v>0</v>
          </cell>
          <cell r="YO16">
            <v>0</v>
          </cell>
          <cell r="YP16">
            <v>0</v>
          </cell>
          <cell r="YQ16">
            <v>0</v>
          </cell>
          <cell r="YR16">
            <v>0</v>
          </cell>
          <cell r="YS16">
            <v>0</v>
          </cell>
          <cell r="YT16">
            <v>0</v>
          </cell>
          <cell r="YU16">
            <v>0</v>
          </cell>
          <cell r="YV16">
            <v>0</v>
          </cell>
          <cell r="YW16">
            <v>0</v>
          </cell>
          <cell r="YX16">
            <v>0</v>
          </cell>
          <cell r="YY16">
            <v>0</v>
          </cell>
          <cell r="YZ16">
            <v>0</v>
          </cell>
          <cell r="ZA16">
            <v>0</v>
          </cell>
          <cell r="ZB16">
            <v>0</v>
          </cell>
          <cell r="ZC16">
            <v>0</v>
          </cell>
          <cell r="ZD16">
            <v>0</v>
          </cell>
          <cell r="ZE16">
            <v>0</v>
          </cell>
          <cell r="ZF16">
            <v>0</v>
          </cell>
          <cell r="ZG16">
            <v>0</v>
          </cell>
          <cell r="ZH16">
            <v>0</v>
          </cell>
          <cell r="ZI16">
            <v>0</v>
          </cell>
          <cell r="ZJ16">
            <v>0</v>
          </cell>
          <cell r="ZK16">
            <v>0</v>
          </cell>
          <cell r="ZL16">
            <v>0</v>
          </cell>
          <cell r="ZM16">
            <v>0</v>
          </cell>
          <cell r="ZN16">
            <v>0</v>
          </cell>
          <cell r="ZO16">
            <v>0</v>
          </cell>
          <cell r="ZP16">
            <v>0</v>
          </cell>
          <cell r="ZQ16">
            <v>0</v>
          </cell>
          <cell r="ZR16">
            <v>0</v>
          </cell>
          <cell r="ZS16">
            <v>0</v>
          </cell>
          <cell r="ZT16">
            <v>0</v>
          </cell>
          <cell r="ZU16">
            <v>0</v>
          </cell>
          <cell r="ZV16">
            <v>0</v>
          </cell>
          <cell r="ZW16">
            <v>0</v>
          </cell>
          <cell r="ZX16">
            <v>0</v>
          </cell>
          <cell r="ZY16">
            <v>0</v>
          </cell>
          <cell r="ZZ16">
            <v>0</v>
          </cell>
          <cell r="AAA16">
            <v>0</v>
          </cell>
          <cell r="AAB16">
            <v>0</v>
          </cell>
          <cell r="AAC16">
            <v>0</v>
          </cell>
          <cell r="AAD16">
            <v>0</v>
          </cell>
          <cell r="AAE16">
            <v>0</v>
          </cell>
          <cell r="AAF16">
            <v>0</v>
          </cell>
          <cell r="AAG16">
            <v>0</v>
          </cell>
          <cell r="AAH16">
            <v>0</v>
          </cell>
          <cell r="AAI16">
            <v>0</v>
          </cell>
          <cell r="AAJ16">
            <v>0</v>
          </cell>
          <cell r="AAK16">
            <v>0</v>
          </cell>
          <cell r="AAL16">
            <v>0</v>
          </cell>
          <cell r="AAM16">
            <v>0</v>
          </cell>
          <cell r="AAN16">
            <v>0</v>
          </cell>
          <cell r="AAO16">
            <v>0</v>
          </cell>
          <cell r="AAP16">
            <v>0</v>
          </cell>
          <cell r="AAQ16">
            <v>0</v>
          </cell>
          <cell r="AAR16">
            <v>0</v>
          </cell>
          <cell r="AAS16">
            <v>0</v>
          </cell>
          <cell r="AAT16">
            <v>0</v>
          </cell>
          <cell r="AAU16">
            <v>0</v>
          </cell>
          <cell r="AAV16">
            <v>0</v>
          </cell>
          <cell r="AAW16">
            <v>0</v>
          </cell>
          <cell r="AAX16">
            <v>0</v>
          </cell>
          <cell r="AAY16">
            <v>0</v>
          </cell>
          <cell r="AAZ16">
            <v>0</v>
          </cell>
          <cell r="ABA16">
            <v>0</v>
          </cell>
          <cell r="ABB16">
            <v>0</v>
          </cell>
          <cell r="ABC16">
            <v>0</v>
          </cell>
          <cell r="ABD16">
            <v>0</v>
          </cell>
          <cell r="ABE16">
            <v>0</v>
          </cell>
          <cell r="ABF16">
            <v>0</v>
          </cell>
          <cell r="ABG16">
            <v>0</v>
          </cell>
          <cell r="ABH16">
            <v>0</v>
          </cell>
          <cell r="ABI16">
            <v>0</v>
          </cell>
          <cell r="ABJ16">
            <v>0</v>
          </cell>
          <cell r="ABK16">
            <v>0</v>
          </cell>
          <cell r="ABL16">
            <v>0</v>
          </cell>
          <cell r="ABM16">
            <v>0</v>
          </cell>
          <cell r="ABN16">
            <v>0</v>
          </cell>
          <cell r="ABO16">
            <v>0</v>
          </cell>
          <cell r="ABP16">
            <v>0</v>
          </cell>
          <cell r="ABQ16">
            <v>0</v>
          </cell>
          <cell r="ABR16">
            <v>0</v>
          </cell>
          <cell r="ABS16">
            <v>0</v>
          </cell>
          <cell r="ABT16">
            <v>0</v>
          </cell>
          <cell r="ABU16">
            <v>0</v>
          </cell>
          <cell r="ABV16">
            <v>0</v>
          </cell>
          <cell r="ABW16">
            <v>0</v>
          </cell>
          <cell r="ABX16">
            <v>0</v>
          </cell>
          <cell r="ABY16">
            <v>0</v>
          </cell>
          <cell r="ABZ16">
            <v>0</v>
          </cell>
          <cell r="ACA16">
            <v>0</v>
          </cell>
          <cell r="ACB16">
            <v>0</v>
          </cell>
          <cell r="ACC16">
            <v>0</v>
          </cell>
          <cell r="ACD16">
            <v>0</v>
          </cell>
          <cell r="ACE16">
            <v>0</v>
          </cell>
          <cell r="ACF16">
            <v>0</v>
          </cell>
          <cell r="ACG16">
            <v>0</v>
          </cell>
          <cell r="ACH16">
            <v>0</v>
          </cell>
          <cell r="ACI16">
            <v>0</v>
          </cell>
          <cell r="ACJ16">
            <v>0</v>
          </cell>
          <cell r="ACK16">
            <v>0</v>
          </cell>
          <cell r="ACL16">
            <v>0</v>
          </cell>
          <cell r="ACM16">
            <v>0</v>
          </cell>
          <cell r="ACN16">
            <v>0</v>
          </cell>
          <cell r="ACO16">
            <v>0</v>
          </cell>
          <cell r="ACP16">
            <v>0</v>
          </cell>
          <cell r="ACQ16">
            <v>0</v>
          </cell>
          <cell r="ACR16">
            <v>0</v>
          </cell>
          <cell r="ACS16">
            <v>0</v>
          </cell>
          <cell r="ACT16">
            <v>0</v>
          </cell>
          <cell r="ACU16">
            <v>0</v>
          </cell>
          <cell r="ACV16">
            <v>0</v>
          </cell>
          <cell r="ACW16">
            <v>0</v>
          </cell>
          <cell r="ACX16">
            <v>0</v>
          </cell>
          <cell r="ACY16">
            <v>0</v>
          </cell>
          <cell r="ACZ16">
            <v>0</v>
          </cell>
          <cell r="ADA16">
            <v>0</v>
          </cell>
          <cell r="ADB16">
            <v>0</v>
          </cell>
          <cell r="ADC16">
            <v>0</v>
          </cell>
          <cell r="ADD16">
            <v>0</v>
          </cell>
          <cell r="ADE16">
            <v>0</v>
          </cell>
          <cell r="ADF16">
            <v>0</v>
          </cell>
          <cell r="ADG16">
            <v>0</v>
          </cell>
          <cell r="ADH16">
            <v>0</v>
          </cell>
          <cell r="ADI16">
            <v>0</v>
          </cell>
          <cell r="ADJ16">
            <v>0</v>
          </cell>
          <cell r="ADK16">
            <v>0</v>
          </cell>
          <cell r="ADL16">
            <v>0</v>
          </cell>
          <cell r="ADM16">
            <v>0</v>
          </cell>
          <cell r="ADN16">
            <v>0</v>
          </cell>
          <cell r="ADO16">
            <v>0</v>
          </cell>
          <cell r="ADP16">
            <v>0</v>
          </cell>
          <cell r="ADQ16">
            <v>0</v>
          </cell>
          <cell r="ADR16">
            <v>0</v>
          </cell>
          <cell r="ADS16">
            <v>0</v>
          </cell>
          <cell r="ADT16">
            <v>0</v>
          </cell>
          <cell r="ADU16">
            <v>0</v>
          </cell>
          <cell r="ADV16">
            <v>0</v>
          </cell>
          <cell r="ADW16">
            <v>0</v>
          </cell>
          <cell r="ADX16">
            <v>0</v>
          </cell>
          <cell r="ADY16">
            <v>0</v>
          </cell>
          <cell r="ADZ16">
            <v>0</v>
          </cell>
          <cell r="AEA16">
            <v>0</v>
          </cell>
          <cell r="AEB16">
            <v>0</v>
          </cell>
          <cell r="AEC16">
            <v>0</v>
          </cell>
          <cell r="AED16">
            <v>0</v>
          </cell>
          <cell r="AEE16">
            <v>0</v>
          </cell>
          <cell r="AEF16">
            <v>0</v>
          </cell>
          <cell r="AEG16">
            <v>0</v>
          </cell>
          <cell r="AEH16">
            <v>0</v>
          </cell>
          <cell r="AEI16">
            <v>0</v>
          </cell>
          <cell r="AEJ16">
            <v>0</v>
          </cell>
          <cell r="AEK16">
            <v>0</v>
          </cell>
          <cell r="AEL16">
            <v>0</v>
          </cell>
          <cell r="AEM16">
            <v>0</v>
          </cell>
          <cell r="AEN16">
            <v>0</v>
          </cell>
          <cell r="AEO16">
            <v>0</v>
          </cell>
          <cell r="AEP16">
            <v>0</v>
          </cell>
          <cell r="AEQ16">
            <v>0</v>
          </cell>
          <cell r="AER16">
            <v>0</v>
          </cell>
          <cell r="AES16">
            <v>0</v>
          </cell>
          <cell r="AET16">
            <v>0</v>
          </cell>
          <cell r="AEU16">
            <v>0</v>
          </cell>
          <cell r="AEV16">
            <v>0</v>
          </cell>
          <cell r="AEW16">
            <v>0</v>
          </cell>
          <cell r="AEX16">
            <v>0</v>
          </cell>
          <cell r="AEY16">
            <v>0</v>
          </cell>
          <cell r="AEZ16">
            <v>0</v>
          </cell>
          <cell r="AFA16">
            <v>0</v>
          </cell>
          <cell r="AFB16">
            <v>0</v>
          </cell>
          <cell r="AFC16">
            <v>0</v>
          </cell>
          <cell r="AFD16">
            <v>0</v>
          </cell>
          <cell r="AFE16">
            <v>0</v>
          </cell>
          <cell r="AFF16">
            <v>0</v>
          </cell>
          <cell r="AFG16">
            <v>0</v>
          </cell>
          <cell r="AFH16">
            <v>0</v>
          </cell>
          <cell r="AFI16">
            <v>0</v>
          </cell>
          <cell r="AFJ16">
            <v>0</v>
          </cell>
          <cell r="AFK16">
            <v>0</v>
          </cell>
          <cell r="AFL16">
            <v>0</v>
          </cell>
          <cell r="AFM16">
            <v>0</v>
          </cell>
          <cell r="AFN16">
            <v>0</v>
          </cell>
          <cell r="AFO16">
            <v>0</v>
          </cell>
          <cell r="AFP16">
            <v>0</v>
          </cell>
          <cell r="AFQ16">
            <v>0</v>
          </cell>
          <cell r="AFR16">
            <v>0</v>
          </cell>
          <cell r="AFS16">
            <v>0</v>
          </cell>
          <cell r="AFT16">
            <v>0</v>
          </cell>
          <cell r="AFU16">
            <v>0</v>
          </cell>
          <cell r="AFV16">
            <v>0</v>
          </cell>
          <cell r="AFW16">
            <v>0</v>
          </cell>
          <cell r="AFX16">
            <v>0</v>
          </cell>
          <cell r="AFY16">
            <v>0</v>
          </cell>
          <cell r="AFZ16">
            <v>0</v>
          </cell>
          <cell r="AGA16">
            <v>0</v>
          </cell>
          <cell r="AGB16">
            <v>0</v>
          </cell>
          <cell r="AGC16">
            <v>0</v>
          </cell>
          <cell r="AGD16">
            <v>0</v>
          </cell>
          <cell r="AGE16">
            <v>0</v>
          </cell>
          <cell r="AGF16">
            <v>0</v>
          </cell>
          <cell r="AGG16">
            <v>0</v>
          </cell>
          <cell r="AGH16">
            <v>0</v>
          </cell>
          <cell r="AGI16">
            <v>0</v>
          </cell>
          <cell r="AGJ16">
            <v>0</v>
          </cell>
          <cell r="AGK16">
            <v>0</v>
          </cell>
          <cell r="AGL16">
            <v>0</v>
          </cell>
          <cell r="AGM16">
            <v>0</v>
          </cell>
          <cell r="AGN16">
            <v>0</v>
          </cell>
          <cell r="AGO16">
            <v>0</v>
          </cell>
          <cell r="AGP16">
            <v>0</v>
          </cell>
          <cell r="AGQ16">
            <v>0</v>
          </cell>
          <cell r="AGR16">
            <v>0</v>
          </cell>
          <cell r="AGS16">
            <v>0</v>
          </cell>
          <cell r="AGT16">
            <v>0</v>
          </cell>
          <cell r="AGU16">
            <v>0</v>
          </cell>
          <cell r="AGV16">
            <v>0</v>
          </cell>
          <cell r="AGW16">
            <v>0</v>
          </cell>
          <cell r="AGX16">
            <v>0</v>
          </cell>
          <cell r="AGY16">
            <v>0</v>
          </cell>
          <cell r="AGZ16">
            <v>0</v>
          </cell>
          <cell r="AHA16">
            <v>0</v>
          </cell>
          <cell r="AHB16">
            <v>0</v>
          </cell>
          <cell r="AHC16">
            <v>0</v>
          </cell>
          <cell r="AHD16">
            <v>0</v>
          </cell>
          <cell r="AHE16">
            <v>0</v>
          </cell>
          <cell r="AHF16">
            <v>0</v>
          </cell>
          <cell r="AHG16">
            <v>0</v>
          </cell>
          <cell r="AHH16">
            <v>0</v>
          </cell>
          <cell r="AHI16">
            <v>0</v>
          </cell>
          <cell r="AHJ16">
            <v>0</v>
          </cell>
          <cell r="AHK16">
            <v>0</v>
          </cell>
          <cell r="AHL16">
            <v>0</v>
          </cell>
          <cell r="AHM16">
            <v>0</v>
          </cell>
          <cell r="AHN16">
            <v>0</v>
          </cell>
          <cell r="AHO16">
            <v>0</v>
          </cell>
          <cell r="AHP16">
            <v>0</v>
          </cell>
          <cell r="AHQ16">
            <v>0</v>
          </cell>
          <cell r="AHR16">
            <v>0</v>
          </cell>
          <cell r="AHS16">
            <v>0</v>
          </cell>
          <cell r="AHT16">
            <v>0</v>
          </cell>
          <cell r="AHU16">
            <v>0</v>
          </cell>
          <cell r="AHV16">
            <v>0</v>
          </cell>
          <cell r="AHW16">
            <v>0</v>
          </cell>
          <cell r="AHX16">
            <v>0</v>
          </cell>
          <cell r="AHY16">
            <v>0</v>
          </cell>
          <cell r="AHZ16">
            <v>0</v>
          </cell>
          <cell r="AIA16">
            <v>0</v>
          </cell>
          <cell r="AIB16">
            <v>0</v>
          </cell>
          <cell r="AIC16">
            <v>0</v>
          </cell>
          <cell r="AID16">
            <v>0</v>
          </cell>
          <cell r="AIE16">
            <v>0</v>
          </cell>
          <cell r="AIF16">
            <v>0</v>
          </cell>
          <cell r="AIG16">
            <v>0</v>
          </cell>
          <cell r="AIH16">
            <v>0</v>
          </cell>
          <cell r="AII16">
            <v>0</v>
          </cell>
          <cell r="AIJ16">
            <v>0</v>
          </cell>
          <cell r="AIK16">
            <v>0</v>
          </cell>
          <cell r="AIL16">
            <v>0</v>
          </cell>
          <cell r="AIM16">
            <v>0</v>
          </cell>
          <cell r="AIN16">
            <v>0</v>
          </cell>
          <cell r="AIO16">
            <v>0</v>
          </cell>
          <cell r="AIP16">
            <v>0</v>
          </cell>
          <cell r="AIQ16">
            <v>0</v>
          </cell>
          <cell r="AIR16">
            <v>0</v>
          </cell>
          <cell r="AIS16">
            <v>0</v>
          </cell>
          <cell r="AIT16">
            <v>0</v>
          </cell>
          <cell r="AIU16">
            <v>0</v>
          </cell>
          <cell r="AIV16">
            <v>0</v>
          </cell>
          <cell r="AIW16">
            <v>0</v>
          </cell>
          <cell r="AIX16">
            <v>0</v>
          </cell>
          <cell r="AIY16">
            <v>0</v>
          </cell>
          <cell r="AIZ16">
            <v>0</v>
          </cell>
          <cell r="AJA16">
            <v>0</v>
          </cell>
          <cell r="AJB16">
            <v>0</v>
          </cell>
          <cell r="AJC16">
            <v>0</v>
          </cell>
          <cell r="AJD16">
            <v>0</v>
          </cell>
          <cell r="AJE16">
            <v>0</v>
          </cell>
          <cell r="AJF16">
            <v>0</v>
          </cell>
          <cell r="AJG16">
            <v>0</v>
          </cell>
          <cell r="AJH16">
            <v>0</v>
          </cell>
          <cell r="AJI16">
            <v>0</v>
          </cell>
          <cell r="AJJ16">
            <v>0</v>
          </cell>
          <cell r="AJK16">
            <v>0</v>
          </cell>
          <cell r="AJL16">
            <v>0</v>
          </cell>
          <cell r="AJM16">
            <v>0</v>
          </cell>
          <cell r="AJN16">
            <v>0</v>
          </cell>
          <cell r="AJO16">
            <v>0</v>
          </cell>
          <cell r="AJP16">
            <v>0</v>
          </cell>
          <cell r="AJQ16">
            <v>0</v>
          </cell>
          <cell r="AJR16">
            <v>0</v>
          </cell>
          <cell r="AJS16">
            <v>0</v>
          </cell>
          <cell r="AJT16">
            <v>0</v>
          </cell>
          <cell r="AJU16">
            <v>0</v>
          </cell>
          <cell r="AJV16">
            <v>0</v>
          </cell>
          <cell r="AJW16">
            <v>0</v>
          </cell>
          <cell r="AJX16">
            <v>0</v>
          </cell>
          <cell r="AJY16">
            <v>0</v>
          </cell>
          <cell r="AJZ16">
            <v>0</v>
          </cell>
          <cell r="AKA16">
            <v>0</v>
          </cell>
          <cell r="AKB16">
            <v>0</v>
          </cell>
          <cell r="AKC16">
            <v>0</v>
          </cell>
          <cell r="AKD16">
            <v>0</v>
          </cell>
          <cell r="AKE16">
            <v>0</v>
          </cell>
          <cell r="AKF16">
            <v>0</v>
          </cell>
          <cell r="AKG16">
            <v>0</v>
          </cell>
          <cell r="AKH16">
            <v>0</v>
          </cell>
          <cell r="AKI16">
            <v>0</v>
          </cell>
          <cell r="AKJ16">
            <v>0</v>
          </cell>
          <cell r="AKK16">
            <v>0</v>
          </cell>
          <cell r="AKL16">
            <v>0</v>
          </cell>
          <cell r="AKM16">
            <v>0</v>
          </cell>
          <cell r="AKN16">
            <v>0</v>
          </cell>
          <cell r="AKO16">
            <v>0</v>
          </cell>
          <cell r="AKP16">
            <v>0</v>
          </cell>
          <cell r="AKQ16">
            <v>0</v>
          </cell>
          <cell r="AKR16">
            <v>0</v>
          </cell>
          <cell r="AKS16">
            <v>0</v>
          </cell>
          <cell r="AKT16">
            <v>0</v>
          </cell>
          <cell r="AKU16">
            <v>0</v>
          </cell>
          <cell r="AKV16">
            <v>0</v>
          </cell>
          <cell r="AKW16">
            <v>0</v>
          </cell>
          <cell r="AKX16">
            <v>0</v>
          </cell>
          <cell r="AKY16">
            <v>0</v>
          </cell>
          <cell r="AKZ16">
            <v>0</v>
          </cell>
          <cell r="ALA16">
            <v>0</v>
          </cell>
          <cell r="ALB16">
            <v>0</v>
          </cell>
          <cell r="ALC16">
            <v>0</v>
          </cell>
          <cell r="ALD16">
            <v>0</v>
          </cell>
          <cell r="ALE16">
            <v>0</v>
          </cell>
          <cell r="ALF16">
            <v>0</v>
          </cell>
          <cell r="ALG16">
            <v>0</v>
          </cell>
          <cell r="ALH16">
            <v>0</v>
          </cell>
          <cell r="ALI16">
            <v>0</v>
          </cell>
          <cell r="ALJ16">
            <v>0</v>
          </cell>
          <cell r="ALK16">
            <v>0</v>
          </cell>
          <cell r="ALL16">
            <v>0</v>
          </cell>
          <cell r="ALM16">
            <v>0</v>
          </cell>
          <cell r="ALN16">
            <v>0</v>
          </cell>
          <cell r="ALO16">
            <v>0</v>
          </cell>
          <cell r="ALP16">
            <v>0</v>
          </cell>
          <cell r="ALQ16">
            <v>0</v>
          </cell>
          <cell r="ALR16">
            <v>0</v>
          </cell>
          <cell r="ALS16">
            <v>0</v>
          </cell>
          <cell r="ALT16">
            <v>0</v>
          </cell>
          <cell r="ALU16">
            <v>0</v>
          </cell>
          <cell r="ALV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  <cell r="LJ17">
            <v>0</v>
          </cell>
          <cell r="LK17">
            <v>0</v>
          </cell>
          <cell r="LL17">
            <v>0</v>
          </cell>
          <cell r="LM17">
            <v>0</v>
          </cell>
          <cell r="LN17">
            <v>0</v>
          </cell>
          <cell r="LO17">
            <v>0</v>
          </cell>
          <cell r="LP17">
            <v>0</v>
          </cell>
          <cell r="LQ17">
            <v>0</v>
          </cell>
          <cell r="LR17">
            <v>0</v>
          </cell>
          <cell r="LS17">
            <v>0</v>
          </cell>
          <cell r="LT17">
            <v>0</v>
          </cell>
          <cell r="LU17">
            <v>0</v>
          </cell>
          <cell r="LV17">
            <v>0</v>
          </cell>
          <cell r="LW17">
            <v>0</v>
          </cell>
          <cell r="LX17">
            <v>0</v>
          </cell>
          <cell r="LY17">
            <v>0</v>
          </cell>
          <cell r="LZ17">
            <v>0</v>
          </cell>
          <cell r="MA17">
            <v>0</v>
          </cell>
          <cell r="MB17">
            <v>0</v>
          </cell>
          <cell r="MC17">
            <v>0</v>
          </cell>
          <cell r="MD17">
            <v>0</v>
          </cell>
          <cell r="ME17">
            <v>0</v>
          </cell>
          <cell r="MF17">
            <v>0</v>
          </cell>
          <cell r="MG17">
            <v>0</v>
          </cell>
          <cell r="MH17">
            <v>0</v>
          </cell>
          <cell r="MI17">
            <v>0</v>
          </cell>
          <cell r="MJ17">
            <v>0</v>
          </cell>
          <cell r="MK17">
            <v>0</v>
          </cell>
          <cell r="ML17">
            <v>0</v>
          </cell>
          <cell r="MM17">
            <v>0</v>
          </cell>
          <cell r="MN17">
            <v>0</v>
          </cell>
          <cell r="MO17">
            <v>0</v>
          </cell>
          <cell r="MP17">
            <v>0</v>
          </cell>
          <cell r="MQ17">
            <v>0</v>
          </cell>
          <cell r="MR17">
            <v>0</v>
          </cell>
          <cell r="MS17">
            <v>0</v>
          </cell>
          <cell r="MT17">
            <v>0</v>
          </cell>
          <cell r="MU17">
            <v>0</v>
          </cell>
          <cell r="MV17">
            <v>0</v>
          </cell>
          <cell r="MW17">
            <v>0</v>
          </cell>
          <cell r="MX17">
            <v>0</v>
          </cell>
          <cell r="MY17">
            <v>0</v>
          </cell>
          <cell r="MZ17">
            <v>0</v>
          </cell>
          <cell r="NA17">
            <v>0</v>
          </cell>
          <cell r="NB17">
            <v>0</v>
          </cell>
          <cell r="NC17">
            <v>0</v>
          </cell>
          <cell r="ND17">
            <v>0</v>
          </cell>
          <cell r="NE17">
            <v>0</v>
          </cell>
          <cell r="NF17">
            <v>0</v>
          </cell>
          <cell r="NG17">
            <v>0</v>
          </cell>
          <cell r="NH17">
            <v>0</v>
          </cell>
          <cell r="NI17">
            <v>0</v>
          </cell>
          <cell r="NJ17">
            <v>0</v>
          </cell>
          <cell r="NK17">
            <v>0</v>
          </cell>
          <cell r="NL17">
            <v>0</v>
          </cell>
          <cell r="NM17">
            <v>0</v>
          </cell>
          <cell r="NN17">
            <v>0</v>
          </cell>
          <cell r="NO17">
            <v>0</v>
          </cell>
          <cell r="NP17">
            <v>0</v>
          </cell>
          <cell r="NQ17">
            <v>0</v>
          </cell>
          <cell r="NR17">
            <v>0</v>
          </cell>
          <cell r="NS17">
            <v>0</v>
          </cell>
          <cell r="NT17">
            <v>0</v>
          </cell>
          <cell r="NU17">
            <v>0</v>
          </cell>
          <cell r="NV17">
            <v>0</v>
          </cell>
          <cell r="NW17">
            <v>0</v>
          </cell>
          <cell r="NX17">
            <v>0</v>
          </cell>
          <cell r="NY17">
            <v>0</v>
          </cell>
          <cell r="NZ17">
            <v>0</v>
          </cell>
          <cell r="OA17">
            <v>0</v>
          </cell>
          <cell r="OB17">
            <v>0</v>
          </cell>
          <cell r="OC17">
            <v>0</v>
          </cell>
          <cell r="OD17">
            <v>0</v>
          </cell>
          <cell r="OE17">
            <v>0</v>
          </cell>
          <cell r="OF17">
            <v>0</v>
          </cell>
          <cell r="OG17">
            <v>0</v>
          </cell>
          <cell r="OH17">
            <v>0</v>
          </cell>
          <cell r="OI17">
            <v>0</v>
          </cell>
          <cell r="OJ17">
            <v>0</v>
          </cell>
          <cell r="OK17">
            <v>0</v>
          </cell>
          <cell r="OL17">
            <v>0</v>
          </cell>
          <cell r="OM17">
            <v>0</v>
          </cell>
          <cell r="ON17">
            <v>0</v>
          </cell>
          <cell r="OO17">
            <v>0</v>
          </cell>
          <cell r="OP17">
            <v>0</v>
          </cell>
          <cell r="OQ17">
            <v>0</v>
          </cell>
          <cell r="OR17">
            <v>0</v>
          </cell>
          <cell r="OS17">
            <v>0</v>
          </cell>
          <cell r="OT17">
            <v>0</v>
          </cell>
          <cell r="OU17">
            <v>0</v>
          </cell>
          <cell r="OV17">
            <v>0</v>
          </cell>
          <cell r="OW17">
            <v>0</v>
          </cell>
          <cell r="OX17">
            <v>0</v>
          </cell>
          <cell r="OY17">
            <v>0</v>
          </cell>
          <cell r="OZ17">
            <v>0</v>
          </cell>
          <cell r="PA17">
            <v>0</v>
          </cell>
          <cell r="PB17">
            <v>0</v>
          </cell>
          <cell r="PC17">
            <v>0</v>
          </cell>
          <cell r="PD17">
            <v>0</v>
          </cell>
          <cell r="PE17">
            <v>0</v>
          </cell>
          <cell r="PF17">
            <v>0</v>
          </cell>
          <cell r="PG17">
            <v>0</v>
          </cell>
          <cell r="PH17">
            <v>0</v>
          </cell>
          <cell r="PI17">
            <v>0</v>
          </cell>
          <cell r="PJ17">
            <v>0</v>
          </cell>
          <cell r="PK17">
            <v>0</v>
          </cell>
          <cell r="PL17">
            <v>0</v>
          </cell>
          <cell r="PM17">
            <v>0</v>
          </cell>
          <cell r="PN17">
            <v>0</v>
          </cell>
          <cell r="PO17">
            <v>0</v>
          </cell>
          <cell r="PP17">
            <v>0</v>
          </cell>
          <cell r="PQ17">
            <v>0</v>
          </cell>
          <cell r="PR17">
            <v>0</v>
          </cell>
          <cell r="PS17">
            <v>0</v>
          </cell>
          <cell r="PT17">
            <v>0</v>
          </cell>
          <cell r="PU17">
            <v>0</v>
          </cell>
          <cell r="PV17">
            <v>0</v>
          </cell>
          <cell r="PW17">
            <v>0</v>
          </cell>
          <cell r="PX17">
            <v>0</v>
          </cell>
          <cell r="PY17">
            <v>0</v>
          </cell>
          <cell r="PZ17">
            <v>0</v>
          </cell>
          <cell r="QA17">
            <v>0</v>
          </cell>
          <cell r="QB17">
            <v>0</v>
          </cell>
          <cell r="QC17">
            <v>0</v>
          </cell>
          <cell r="QD17">
            <v>0</v>
          </cell>
          <cell r="QE17">
            <v>0</v>
          </cell>
          <cell r="QF17">
            <v>0</v>
          </cell>
          <cell r="QG17">
            <v>0</v>
          </cell>
          <cell r="QH17">
            <v>0</v>
          </cell>
          <cell r="QI17">
            <v>0</v>
          </cell>
          <cell r="QJ17">
            <v>0</v>
          </cell>
          <cell r="QK17">
            <v>0</v>
          </cell>
          <cell r="QL17">
            <v>0</v>
          </cell>
          <cell r="QM17">
            <v>0</v>
          </cell>
          <cell r="QN17">
            <v>0</v>
          </cell>
          <cell r="QO17">
            <v>0</v>
          </cell>
          <cell r="QP17">
            <v>0</v>
          </cell>
          <cell r="QQ17">
            <v>0</v>
          </cell>
          <cell r="QR17">
            <v>0</v>
          </cell>
          <cell r="QS17">
            <v>0</v>
          </cell>
          <cell r="QT17">
            <v>0</v>
          </cell>
          <cell r="QU17">
            <v>0</v>
          </cell>
          <cell r="QV17">
            <v>0</v>
          </cell>
          <cell r="QW17">
            <v>0</v>
          </cell>
          <cell r="QX17">
            <v>0</v>
          </cell>
          <cell r="QY17">
            <v>0</v>
          </cell>
          <cell r="QZ17">
            <v>0</v>
          </cell>
          <cell r="RA17">
            <v>0</v>
          </cell>
          <cell r="RB17">
            <v>0</v>
          </cell>
          <cell r="RC17">
            <v>0</v>
          </cell>
          <cell r="RD17">
            <v>0</v>
          </cell>
          <cell r="RE17">
            <v>0</v>
          </cell>
          <cell r="RF17">
            <v>0</v>
          </cell>
          <cell r="RG17">
            <v>0</v>
          </cell>
          <cell r="RH17">
            <v>0</v>
          </cell>
          <cell r="RI17">
            <v>0</v>
          </cell>
          <cell r="RJ17">
            <v>0</v>
          </cell>
          <cell r="RK17">
            <v>0</v>
          </cell>
          <cell r="RL17">
            <v>0</v>
          </cell>
          <cell r="RM17">
            <v>0</v>
          </cell>
          <cell r="RN17">
            <v>0</v>
          </cell>
          <cell r="RO17">
            <v>0</v>
          </cell>
          <cell r="RP17">
            <v>0</v>
          </cell>
          <cell r="RQ17">
            <v>0</v>
          </cell>
          <cell r="RR17">
            <v>0</v>
          </cell>
          <cell r="RS17">
            <v>0</v>
          </cell>
          <cell r="RT17">
            <v>0</v>
          </cell>
          <cell r="RU17">
            <v>0</v>
          </cell>
          <cell r="RV17">
            <v>0</v>
          </cell>
          <cell r="RW17">
            <v>0</v>
          </cell>
          <cell r="RX17">
            <v>0</v>
          </cell>
          <cell r="RY17">
            <v>0</v>
          </cell>
          <cell r="RZ17">
            <v>0</v>
          </cell>
          <cell r="SA17">
            <v>0</v>
          </cell>
          <cell r="SB17">
            <v>0</v>
          </cell>
          <cell r="SC17">
            <v>0</v>
          </cell>
          <cell r="SD17">
            <v>0</v>
          </cell>
          <cell r="SE17">
            <v>0</v>
          </cell>
          <cell r="SF17">
            <v>0</v>
          </cell>
          <cell r="SG17">
            <v>0</v>
          </cell>
          <cell r="SH17">
            <v>0</v>
          </cell>
          <cell r="SI17">
            <v>0</v>
          </cell>
          <cell r="SJ17">
            <v>0</v>
          </cell>
          <cell r="SK17">
            <v>0</v>
          </cell>
          <cell r="SL17">
            <v>0</v>
          </cell>
          <cell r="SM17">
            <v>0</v>
          </cell>
          <cell r="SN17">
            <v>0</v>
          </cell>
          <cell r="SO17">
            <v>0</v>
          </cell>
          <cell r="SP17">
            <v>0</v>
          </cell>
          <cell r="SQ17">
            <v>0</v>
          </cell>
          <cell r="SR17">
            <v>0</v>
          </cell>
          <cell r="SS17">
            <v>0</v>
          </cell>
          <cell r="ST17">
            <v>0</v>
          </cell>
          <cell r="SU17">
            <v>0</v>
          </cell>
          <cell r="SV17">
            <v>0</v>
          </cell>
          <cell r="SW17">
            <v>0</v>
          </cell>
          <cell r="SX17">
            <v>0</v>
          </cell>
          <cell r="SY17">
            <v>0</v>
          </cell>
          <cell r="SZ17">
            <v>0</v>
          </cell>
          <cell r="TA17">
            <v>0</v>
          </cell>
          <cell r="TB17">
            <v>0</v>
          </cell>
          <cell r="TC17">
            <v>0</v>
          </cell>
          <cell r="TD17">
            <v>0</v>
          </cell>
          <cell r="TE17">
            <v>0</v>
          </cell>
          <cell r="TF17">
            <v>0</v>
          </cell>
          <cell r="TG17">
            <v>0</v>
          </cell>
          <cell r="TH17">
            <v>0</v>
          </cell>
          <cell r="TI17">
            <v>0</v>
          </cell>
          <cell r="TJ17">
            <v>0</v>
          </cell>
          <cell r="TK17">
            <v>0</v>
          </cell>
          <cell r="TL17">
            <v>0</v>
          </cell>
          <cell r="TM17">
            <v>0</v>
          </cell>
          <cell r="TN17">
            <v>0</v>
          </cell>
          <cell r="TO17">
            <v>0</v>
          </cell>
          <cell r="TP17">
            <v>0</v>
          </cell>
          <cell r="TQ17">
            <v>0</v>
          </cell>
          <cell r="TR17">
            <v>0</v>
          </cell>
          <cell r="TS17">
            <v>0</v>
          </cell>
          <cell r="TT17">
            <v>0</v>
          </cell>
          <cell r="TU17">
            <v>0</v>
          </cell>
          <cell r="TV17">
            <v>0</v>
          </cell>
          <cell r="TW17">
            <v>0</v>
          </cell>
          <cell r="TX17">
            <v>0</v>
          </cell>
          <cell r="TY17">
            <v>0</v>
          </cell>
          <cell r="TZ17">
            <v>0</v>
          </cell>
          <cell r="UA17">
            <v>0</v>
          </cell>
          <cell r="UB17">
            <v>0</v>
          </cell>
          <cell r="UC17">
            <v>0</v>
          </cell>
          <cell r="UD17">
            <v>0</v>
          </cell>
          <cell r="UE17">
            <v>0</v>
          </cell>
          <cell r="UF17">
            <v>0</v>
          </cell>
          <cell r="UG17">
            <v>0</v>
          </cell>
          <cell r="UH17">
            <v>0</v>
          </cell>
          <cell r="UI17">
            <v>0</v>
          </cell>
          <cell r="UJ17">
            <v>0</v>
          </cell>
          <cell r="UK17">
            <v>0</v>
          </cell>
          <cell r="UL17">
            <v>0</v>
          </cell>
          <cell r="UM17">
            <v>0</v>
          </cell>
          <cell r="UN17">
            <v>0</v>
          </cell>
          <cell r="UO17">
            <v>0</v>
          </cell>
          <cell r="UP17">
            <v>0</v>
          </cell>
          <cell r="UQ17">
            <v>0</v>
          </cell>
          <cell r="UR17">
            <v>0</v>
          </cell>
          <cell r="US17">
            <v>0</v>
          </cell>
          <cell r="UT17">
            <v>0</v>
          </cell>
          <cell r="UU17">
            <v>0</v>
          </cell>
          <cell r="UV17">
            <v>0</v>
          </cell>
          <cell r="UW17">
            <v>0</v>
          </cell>
          <cell r="UX17">
            <v>0</v>
          </cell>
          <cell r="UY17">
            <v>0</v>
          </cell>
          <cell r="UZ17">
            <v>0</v>
          </cell>
          <cell r="VA17">
            <v>0</v>
          </cell>
          <cell r="VB17">
            <v>0</v>
          </cell>
          <cell r="VC17">
            <v>0</v>
          </cell>
          <cell r="VD17">
            <v>0</v>
          </cell>
          <cell r="VE17">
            <v>0</v>
          </cell>
          <cell r="VF17">
            <v>0</v>
          </cell>
          <cell r="VG17">
            <v>0</v>
          </cell>
          <cell r="VH17">
            <v>0</v>
          </cell>
          <cell r="VI17">
            <v>0</v>
          </cell>
          <cell r="VJ17">
            <v>0</v>
          </cell>
          <cell r="VK17">
            <v>0</v>
          </cell>
          <cell r="VL17">
            <v>0</v>
          </cell>
          <cell r="VM17">
            <v>0</v>
          </cell>
          <cell r="VN17">
            <v>0</v>
          </cell>
          <cell r="VO17">
            <v>0</v>
          </cell>
          <cell r="VP17">
            <v>0</v>
          </cell>
          <cell r="VQ17">
            <v>0</v>
          </cell>
          <cell r="VR17">
            <v>0</v>
          </cell>
          <cell r="VS17">
            <v>0</v>
          </cell>
          <cell r="VT17">
            <v>0</v>
          </cell>
          <cell r="VU17">
            <v>0</v>
          </cell>
          <cell r="VV17">
            <v>0</v>
          </cell>
          <cell r="VW17">
            <v>0</v>
          </cell>
          <cell r="VX17">
            <v>0</v>
          </cell>
          <cell r="VY17">
            <v>0</v>
          </cell>
          <cell r="VZ17">
            <v>0</v>
          </cell>
          <cell r="WA17">
            <v>0</v>
          </cell>
          <cell r="WB17">
            <v>0</v>
          </cell>
          <cell r="WC17">
            <v>0</v>
          </cell>
          <cell r="WD17">
            <v>0</v>
          </cell>
          <cell r="WE17">
            <v>0</v>
          </cell>
          <cell r="WF17">
            <v>0</v>
          </cell>
          <cell r="WG17">
            <v>0</v>
          </cell>
          <cell r="WH17">
            <v>0</v>
          </cell>
          <cell r="WI17">
            <v>0</v>
          </cell>
          <cell r="WJ17">
            <v>0</v>
          </cell>
          <cell r="WK17">
            <v>0</v>
          </cell>
          <cell r="WL17">
            <v>0</v>
          </cell>
          <cell r="WM17">
            <v>0</v>
          </cell>
          <cell r="WN17">
            <v>0</v>
          </cell>
          <cell r="WO17">
            <v>0</v>
          </cell>
          <cell r="WP17">
            <v>0</v>
          </cell>
          <cell r="WQ17">
            <v>0</v>
          </cell>
          <cell r="WR17">
            <v>0</v>
          </cell>
          <cell r="WS17">
            <v>0</v>
          </cell>
          <cell r="WT17">
            <v>0</v>
          </cell>
          <cell r="WU17">
            <v>0</v>
          </cell>
          <cell r="WV17">
            <v>0</v>
          </cell>
          <cell r="WW17">
            <v>0</v>
          </cell>
          <cell r="WX17">
            <v>0</v>
          </cell>
          <cell r="WY17">
            <v>0</v>
          </cell>
          <cell r="WZ17">
            <v>0</v>
          </cell>
          <cell r="XA17">
            <v>0</v>
          </cell>
          <cell r="XB17">
            <v>0</v>
          </cell>
          <cell r="XC17">
            <v>0</v>
          </cell>
          <cell r="XD17">
            <v>0</v>
          </cell>
          <cell r="XE17">
            <v>0</v>
          </cell>
          <cell r="XF17">
            <v>0</v>
          </cell>
          <cell r="XG17">
            <v>0</v>
          </cell>
          <cell r="XH17">
            <v>0</v>
          </cell>
          <cell r="XI17">
            <v>0</v>
          </cell>
          <cell r="XJ17">
            <v>0</v>
          </cell>
          <cell r="XK17">
            <v>0</v>
          </cell>
          <cell r="XL17">
            <v>0</v>
          </cell>
          <cell r="XM17">
            <v>0</v>
          </cell>
          <cell r="XN17">
            <v>0</v>
          </cell>
          <cell r="XO17">
            <v>0</v>
          </cell>
          <cell r="XP17">
            <v>0</v>
          </cell>
          <cell r="XQ17">
            <v>0</v>
          </cell>
          <cell r="XR17">
            <v>0</v>
          </cell>
          <cell r="XS17">
            <v>0</v>
          </cell>
          <cell r="XT17">
            <v>0</v>
          </cell>
          <cell r="XU17">
            <v>0</v>
          </cell>
          <cell r="XV17">
            <v>0</v>
          </cell>
          <cell r="XW17">
            <v>0</v>
          </cell>
          <cell r="XX17">
            <v>0</v>
          </cell>
          <cell r="XY17">
            <v>0</v>
          </cell>
          <cell r="XZ17">
            <v>0</v>
          </cell>
          <cell r="YA17">
            <v>0</v>
          </cell>
          <cell r="YB17">
            <v>0</v>
          </cell>
          <cell r="YC17">
            <v>0</v>
          </cell>
          <cell r="YD17">
            <v>0</v>
          </cell>
          <cell r="YE17">
            <v>0</v>
          </cell>
          <cell r="YF17">
            <v>0</v>
          </cell>
          <cell r="YG17">
            <v>0</v>
          </cell>
          <cell r="YH17">
            <v>0</v>
          </cell>
          <cell r="YI17">
            <v>0</v>
          </cell>
          <cell r="YJ17">
            <v>0</v>
          </cell>
          <cell r="YK17">
            <v>0</v>
          </cell>
          <cell r="YL17">
            <v>0</v>
          </cell>
          <cell r="YM17">
            <v>0</v>
          </cell>
          <cell r="YN17">
            <v>0</v>
          </cell>
          <cell r="YO17">
            <v>0</v>
          </cell>
          <cell r="YP17">
            <v>0</v>
          </cell>
          <cell r="YQ17">
            <v>0</v>
          </cell>
          <cell r="YR17">
            <v>0</v>
          </cell>
          <cell r="YS17">
            <v>0</v>
          </cell>
          <cell r="YT17">
            <v>0</v>
          </cell>
          <cell r="YU17">
            <v>0</v>
          </cell>
          <cell r="YV17">
            <v>0</v>
          </cell>
          <cell r="YW17">
            <v>0</v>
          </cell>
          <cell r="YX17">
            <v>0</v>
          </cell>
          <cell r="YY17">
            <v>0</v>
          </cell>
          <cell r="YZ17">
            <v>0</v>
          </cell>
          <cell r="ZA17">
            <v>0</v>
          </cell>
          <cell r="ZB17">
            <v>0</v>
          </cell>
          <cell r="ZC17">
            <v>0</v>
          </cell>
          <cell r="ZD17">
            <v>0</v>
          </cell>
          <cell r="ZE17">
            <v>0</v>
          </cell>
          <cell r="ZF17">
            <v>0</v>
          </cell>
          <cell r="ZG17">
            <v>0</v>
          </cell>
          <cell r="ZH17">
            <v>0</v>
          </cell>
          <cell r="ZI17">
            <v>0</v>
          </cell>
          <cell r="ZJ17">
            <v>0</v>
          </cell>
          <cell r="ZK17">
            <v>0</v>
          </cell>
          <cell r="ZL17">
            <v>0</v>
          </cell>
          <cell r="ZM17">
            <v>0</v>
          </cell>
          <cell r="ZN17">
            <v>0</v>
          </cell>
          <cell r="ZO17">
            <v>0</v>
          </cell>
          <cell r="ZP17">
            <v>0</v>
          </cell>
          <cell r="ZQ17">
            <v>0</v>
          </cell>
          <cell r="ZR17">
            <v>0</v>
          </cell>
          <cell r="ZS17">
            <v>0</v>
          </cell>
          <cell r="ZT17">
            <v>0</v>
          </cell>
          <cell r="ZU17">
            <v>0</v>
          </cell>
          <cell r="ZV17">
            <v>0</v>
          </cell>
          <cell r="ZW17">
            <v>0</v>
          </cell>
          <cell r="ZX17">
            <v>0</v>
          </cell>
          <cell r="ZY17">
            <v>0</v>
          </cell>
          <cell r="ZZ17">
            <v>0</v>
          </cell>
          <cell r="AAA17">
            <v>0</v>
          </cell>
          <cell r="AAB17">
            <v>0</v>
          </cell>
          <cell r="AAC17">
            <v>0</v>
          </cell>
          <cell r="AAD17">
            <v>0</v>
          </cell>
          <cell r="AAE17">
            <v>0</v>
          </cell>
          <cell r="AAF17">
            <v>0</v>
          </cell>
          <cell r="AAG17">
            <v>0</v>
          </cell>
          <cell r="AAH17">
            <v>0</v>
          </cell>
          <cell r="AAI17">
            <v>0</v>
          </cell>
          <cell r="AAJ17">
            <v>0</v>
          </cell>
          <cell r="AAK17">
            <v>0</v>
          </cell>
          <cell r="AAL17">
            <v>0</v>
          </cell>
          <cell r="AAM17">
            <v>0</v>
          </cell>
          <cell r="AAN17">
            <v>0</v>
          </cell>
          <cell r="AAO17">
            <v>0</v>
          </cell>
          <cell r="AAP17">
            <v>0</v>
          </cell>
          <cell r="AAQ17">
            <v>0</v>
          </cell>
          <cell r="AAR17">
            <v>0</v>
          </cell>
          <cell r="AAS17">
            <v>0</v>
          </cell>
          <cell r="AAT17">
            <v>0</v>
          </cell>
          <cell r="AAU17">
            <v>0</v>
          </cell>
          <cell r="AAV17">
            <v>0</v>
          </cell>
          <cell r="AAW17">
            <v>0</v>
          </cell>
          <cell r="AAX17">
            <v>0</v>
          </cell>
          <cell r="AAY17">
            <v>0</v>
          </cell>
          <cell r="AAZ17">
            <v>0</v>
          </cell>
          <cell r="ABA17">
            <v>0</v>
          </cell>
          <cell r="ABB17">
            <v>0</v>
          </cell>
          <cell r="ABC17">
            <v>0</v>
          </cell>
          <cell r="ABD17">
            <v>0</v>
          </cell>
          <cell r="ABE17">
            <v>0</v>
          </cell>
          <cell r="ABF17">
            <v>0</v>
          </cell>
          <cell r="ABG17">
            <v>0</v>
          </cell>
          <cell r="ABH17">
            <v>0</v>
          </cell>
          <cell r="ABI17">
            <v>0</v>
          </cell>
          <cell r="ABJ17">
            <v>0</v>
          </cell>
          <cell r="ABK17">
            <v>0</v>
          </cell>
          <cell r="ABL17">
            <v>0</v>
          </cell>
          <cell r="ABM17">
            <v>0</v>
          </cell>
          <cell r="ABN17">
            <v>0</v>
          </cell>
          <cell r="ABO17">
            <v>0</v>
          </cell>
          <cell r="ABP17">
            <v>0</v>
          </cell>
          <cell r="ABQ17">
            <v>0</v>
          </cell>
          <cell r="ABR17">
            <v>0</v>
          </cell>
          <cell r="ABS17">
            <v>0</v>
          </cell>
          <cell r="ABT17">
            <v>0</v>
          </cell>
          <cell r="ABU17">
            <v>0</v>
          </cell>
          <cell r="ABV17">
            <v>0</v>
          </cell>
          <cell r="ABW17">
            <v>0</v>
          </cell>
          <cell r="ABX17">
            <v>0</v>
          </cell>
          <cell r="ABY17">
            <v>0</v>
          </cell>
          <cell r="ABZ17">
            <v>0</v>
          </cell>
          <cell r="ACA17">
            <v>0</v>
          </cell>
          <cell r="ACB17">
            <v>0</v>
          </cell>
          <cell r="ACC17">
            <v>0</v>
          </cell>
          <cell r="ACD17">
            <v>0</v>
          </cell>
          <cell r="ACE17">
            <v>0</v>
          </cell>
          <cell r="ACF17">
            <v>0</v>
          </cell>
          <cell r="ACG17">
            <v>0</v>
          </cell>
          <cell r="ACH17">
            <v>0</v>
          </cell>
          <cell r="ACI17">
            <v>0</v>
          </cell>
          <cell r="ACJ17">
            <v>0</v>
          </cell>
          <cell r="ACK17">
            <v>0</v>
          </cell>
          <cell r="ACL17">
            <v>0</v>
          </cell>
          <cell r="ACM17">
            <v>0</v>
          </cell>
          <cell r="ACN17">
            <v>0</v>
          </cell>
          <cell r="ACO17">
            <v>0</v>
          </cell>
          <cell r="ACP17">
            <v>0</v>
          </cell>
          <cell r="ACQ17">
            <v>0</v>
          </cell>
          <cell r="ACR17">
            <v>0</v>
          </cell>
          <cell r="ACS17">
            <v>0</v>
          </cell>
          <cell r="ACT17">
            <v>0</v>
          </cell>
          <cell r="ACU17">
            <v>0</v>
          </cell>
          <cell r="ACV17">
            <v>0</v>
          </cell>
          <cell r="ACW17">
            <v>0</v>
          </cell>
          <cell r="ACX17">
            <v>0</v>
          </cell>
          <cell r="ACY17">
            <v>0</v>
          </cell>
          <cell r="ACZ17">
            <v>0</v>
          </cell>
          <cell r="ADA17">
            <v>0</v>
          </cell>
          <cell r="ADB17">
            <v>0</v>
          </cell>
          <cell r="ADC17">
            <v>0</v>
          </cell>
          <cell r="ADD17">
            <v>0</v>
          </cell>
          <cell r="ADE17">
            <v>0</v>
          </cell>
          <cell r="ADF17">
            <v>0</v>
          </cell>
          <cell r="ADG17">
            <v>0</v>
          </cell>
          <cell r="ADH17">
            <v>0</v>
          </cell>
          <cell r="ADI17">
            <v>0</v>
          </cell>
          <cell r="ADJ17">
            <v>0</v>
          </cell>
          <cell r="ADK17">
            <v>0</v>
          </cell>
          <cell r="ADL17">
            <v>0</v>
          </cell>
          <cell r="ADM17">
            <v>0</v>
          </cell>
          <cell r="ADN17">
            <v>0</v>
          </cell>
          <cell r="ADO17">
            <v>0</v>
          </cell>
          <cell r="ADP17">
            <v>0</v>
          </cell>
          <cell r="ADQ17">
            <v>0</v>
          </cell>
          <cell r="ADR17">
            <v>0</v>
          </cell>
          <cell r="ADS17">
            <v>0</v>
          </cell>
          <cell r="ADT17">
            <v>0</v>
          </cell>
          <cell r="ADU17">
            <v>0</v>
          </cell>
          <cell r="ADV17">
            <v>0</v>
          </cell>
          <cell r="ADW17">
            <v>0</v>
          </cell>
          <cell r="ADX17">
            <v>0</v>
          </cell>
          <cell r="ADY17">
            <v>0</v>
          </cell>
          <cell r="ADZ17">
            <v>0</v>
          </cell>
          <cell r="AEA17">
            <v>0</v>
          </cell>
          <cell r="AEB17">
            <v>0</v>
          </cell>
          <cell r="AEC17">
            <v>0</v>
          </cell>
          <cell r="AED17">
            <v>0</v>
          </cell>
          <cell r="AEE17">
            <v>0</v>
          </cell>
          <cell r="AEF17">
            <v>0</v>
          </cell>
          <cell r="AEG17">
            <v>0</v>
          </cell>
          <cell r="AEH17">
            <v>0</v>
          </cell>
          <cell r="AEI17">
            <v>0</v>
          </cell>
          <cell r="AEJ17">
            <v>0</v>
          </cell>
          <cell r="AEK17">
            <v>0</v>
          </cell>
          <cell r="AEL17">
            <v>0</v>
          </cell>
          <cell r="AEM17">
            <v>0</v>
          </cell>
          <cell r="AEN17">
            <v>0</v>
          </cell>
          <cell r="AEO17">
            <v>0</v>
          </cell>
          <cell r="AEP17">
            <v>0</v>
          </cell>
          <cell r="AEQ17">
            <v>0</v>
          </cell>
          <cell r="AER17">
            <v>0</v>
          </cell>
          <cell r="AES17">
            <v>0</v>
          </cell>
          <cell r="AET17">
            <v>0</v>
          </cell>
          <cell r="AEU17">
            <v>0</v>
          </cell>
          <cell r="AEV17">
            <v>0</v>
          </cell>
          <cell r="AEW17">
            <v>0</v>
          </cell>
          <cell r="AEX17">
            <v>0</v>
          </cell>
          <cell r="AEY17">
            <v>0</v>
          </cell>
          <cell r="AEZ17">
            <v>0</v>
          </cell>
          <cell r="AFA17">
            <v>0</v>
          </cell>
          <cell r="AFB17">
            <v>0</v>
          </cell>
          <cell r="AFC17">
            <v>0</v>
          </cell>
          <cell r="AFD17">
            <v>0</v>
          </cell>
          <cell r="AFE17">
            <v>0</v>
          </cell>
          <cell r="AFF17">
            <v>0</v>
          </cell>
          <cell r="AFG17">
            <v>0</v>
          </cell>
          <cell r="AFH17">
            <v>0</v>
          </cell>
          <cell r="AFI17">
            <v>0</v>
          </cell>
          <cell r="AFJ17">
            <v>0</v>
          </cell>
          <cell r="AFK17">
            <v>0</v>
          </cell>
          <cell r="AFL17">
            <v>0</v>
          </cell>
          <cell r="AFM17">
            <v>0</v>
          </cell>
          <cell r="AFN17">
            <v>0</v>
          </cell>
          <cell r="AFO17">
            <v>0</v>
          </cell>
          <cell r="AFP17">
            <v>0</v>
          </cell>
          <cell r="AFQ17">
            <v>0</v>
          </cell>
          <cell r="AFR17">
            <v>0</v>
          </cell>
          <cell r="AFS17">
            <v>0</v>
          </cell>
          <cell r="AFT17">
            <v>0</v>
          </cell>
          <cell r="AFU17">
            <v>0</v>
          </cell>
          <cell r="AFV17">
            <v>0</v>
          </cell>
          <cell r="AFW17">
            <v>0</v>
          </cell>
          <cell r="AFX17">
            <v>0</v>
          </cell>
          <cell r="AFY17">
            <v>0</v>
          </cell>
          <cell r="AFZ17">
            <v>0</v>
          </cell>
          <cell r="AGA17">
            <v>0</v>
          </cell>
          <cell r="AGB17">
            <v>0</v>
          </cell>
          <cell r="AGC17">
            <v>0</v>
          </cell>
          <cell r="AGD17">
            <v>0</v>
          </cell>
          <cell r="AGE17">
            <v>0</v>
          </cell>
          <cell r="AGF17">
            <v>0</v>
          </cell>
          <cell r="AGG17">
            <v>0</v>
          </cell>
          <cell r="AGH17">
            <v>0</v>
          </cell>
          <cell r="AGI17">
            <v>0</v>
          </cell>
          <cell r="AGJ17">
            <v>0</v>
          </cell>
          <cell r="AGK17">
            <v>0</v>
          </cell>
          <cell r="AGL17">
            <v>0</v>
          </cell>
          <cell r="AGM17">
            <v>0</v>
          </cell>
          <cell r="AGN17">
            <v>0</v>
          </cell>
          <cell r="AGO17">
            <v>0</v>
          </cell>
          <cell r="AGP17">
            <v>0</v>
          </cell>
          <cell r="AGQ17">
            <v>0</v>
          </cell>
          <cell r="AGR17">
            <v>0</v>
          </cell>
          <cell r="AGS17">
            <v>0</v>
          </cell>
          <cell r="AGT17">
            <v>0</v>
          </cell>
          <cell r="AGU17">
            <v>0</v>
          </cell>
          <cell r="AGV17">
            <v>0</v>
          </cell>
          <cell r="AGW17">
            <v>0</v>
          </cell>
          <cell r="AGX17">
            <v>0</v>
          </cell>
          <cell r="AGY17">
            <v>0</v>
          </cell>
          <cell r="AGZ17">
            <v>0</v>
          </cell>
          <cell r="AHA17">
            <v>0</v>
          </cell>
          <cell r="AHB17">
            <v>0</v>
          </cell>
          <cell r="AHC17">
            <v>0</v>
          </cell>
          <cell r="AHD17">
            <v>0</v>
          </cell>
          <cell r="AHE17">
            <v>0</v>
          </cell>
          <cell r="AHF17">
            <v>0</v>
          </cell>
          <cell r="AHG17">
            <v>0</v>
          </cell>
          <cell r="AHH17">
            <v>0</v>
          </cell>
          <cell r="AHI17">
            <v>0</v>
          </cell>
          <cell r="AHJ17">
            <v>0</v>
          </cell>
          <cell r="AHK17">
            <v>0</v>
          </cell>
          <cell r="AHL17">
            <v>0</v>
          </cell>
          <cell r="AHM17">
            <v>0</v>
          </cell>
          <cell r="AHN17">
            <v>0</v>
          </cell>
          <cell r="AHO17">
            <v>0</v>
          </cell>
          <cell r="AHP17">
            <v>0</v>
          </cell>
          <cell r="AHQ17">
            <v>0</v>
          </cell>
          <cell r="AHR17">
            <v>0</v>
          </cell>
          <cell r="AHS17">
            <v>0</v>
          </cell>
          <cell r="AHT17">
            <v>0</v>
          </cell>
          <cell r="AHU17">
            <v>0</v>
          </cell>
          <cell r="AHV17">
            <v>0</v>
          </cell>
          <cell r="AHW17">
            <v>0</v>
          </cell>
          <cell r="AHX17">
            <v>0</v>
          </cell>
          <cell r="AHY17">
            <v>0</v>
          </cell>
          <cell r="AHZ17">
            <v>0</v>
          </cell>
          <cell r="AIA17">
            <v>0</v>
          </cell>
          <cell r="AIB17">
            <v>0</v>
          </cell>
          <cell r="AIC17">
            <v>0</v>
          </cell>
          <cell r="AID17">
            <v>0</v>
          </cell>
          <cell r="AIE17">
            <v>0</v>
          </cell>
          <cell r="AIF17">
            <v>0</v>
          </cell>
          <cell r="AIG17">
            <v>0</v>
          </cell>
          <cell r="AIH17">
            <v>0</v>
          </cell>
          <cell r="AII17">
            <v>0</v>
          </cell>
          <cell r="AIJ17">
            <v>0</v>
          </cell>
          <cell r="AIK17">
            <v>0</v>
          </cell>
          <cell r="AIL17">
            <v>0</v>
          </cell>
          <cell r="AIM17">
            <v>0</v>
          </cell>
          <cell r="AIN17">
            <v>0</v>
          </cell>
          <cell r="AIO17">
            <v>0</v>
          </cell>
          <cell r="AIP17">
            <v>0</v>
          </cell>
          <cell r="AIQ17">
            <v>0</v>
          </cell>
          <cell r="AIR17">
            <v>0</v>
          </cell>
          <cell r="AIS17">
            <v>0</v>
          </cell>
          <cell r="AIT17">
            <v>0</v>
          </cell>
          <cell r="AIU17">
            <v>0</v>
          </cell>
          <cell r="AIV17">
            <v>0</v>
          </cell>
          <cell r="AIW17">
            <v>0</v>
          </cell>
          <cell r="AIX17">
            <v>0</v>
          </cell>
          <cell r="AIY17">
            <v>0</v>
          </cell>
          <cell r="AIZ17">
            <v>0</v>
          </cell>
          <cell r="AJA17">
            <v>0</v>
          </cell>
          <cell r="AJB17">
            <v>0</v>
          </cell>
          <cell r="AJC17">
            <v>0</v>
          </cell>
          <cell r="AJD17">
            <v>0</v>
          </cell>
          <cell r="AJE17">
            <v>0</v>
          </cell>
          <cell r="AJF17">
            <v>0</v>
          </cell>
          <cell r="AJG17">
            <v>0</v>
          </cell>
          <cell r="AJH17">
            <v>0</v>
          </cell>
          <cell r="AJI17">
            <v>0</v>
          </cell>
          <cell r="AJJ17">
            <v>0</v>
          </cell>
          <cell r="AJK17">
            <v>0</v>
          </cell>
          <cell r="AJL17">
            <v>0</v>
          </cell>
          <cell r="AJM17">
            <v>0</v>
          </cell>
          <cell r="AJN17">
            <v>0</v>
          </cell>
          <cell r="AJO17">
            <v>0</v>
          </cell>
          <cell r="AJP17">
            <v>0</v>
          </cell>
          <cell r="AJQ17">
            <v>0</v>
          </cell>
          <cell r="AJR17">
            <v>0</v>
          </cell>
          <cell r="AJS17">
            <v>0</v>
          </cell>
          <cell r="AJT17">
            <v>0</v>
          </cell>
          <cell r="AJU17">
            <v>0</v>
          </cell>
          <cell r="AJV17">
            <v>0</v>
          </cell>
          <cell r="AJW17">
            <v>0</v>
          </cell>
          <cell r="AJX17">
            <v>0</v>
          </cell>
          <cell r="AJY17">
            <v>0</v>
          </cell>
          <cell r="AJZ17">
            <v>0</v>
          </cell>
          <cell r="AKA17">
            <v>0</v>
          </cell>
          <cell r="AKB17">
            <v>0</v>
          </cell>
          <cell r="AKC17">
            <v>0</v>
          </cell>
          <cell r="AKD17">
            <v>0</v>
          </cell>
          <cell r="AKE17">
            <v>0</v>
          </cell>
          <cell r="AKF17">
            <v>0</v>
          </cell>
          <cell r="AKG17">
            <v>0</v>
          </cell>
          <cell r="AKH17">
            <v>0</v>
          </cell>
          <cell r="AKI17">
            <v>0</v>
          </cell>
          <cell r="AKJ17">
            <v>0</v>
          </cell>
          <cell r="AKK17">
            <v>0</v>
          </cell>
          <cell r="AKL17">
            <v>0</v>
          </cell>
          <cell r="AKM17">
            <v>0</v>
          </cell>
          <cell r="AKN17">
            <v>0</v>
          </cell>
          <cell r="AKO17">
            <v>0</v>
          </cell>
          <cell r="AKP17">
            <v>0</v>
          </cell>
          <cell r="AKQ17">
            <v>0</v>
          </cell>
          <cell r="AKR17">
            <v>0</v>
          </cell>
          <cell r="AKS17">
            <v>0</v>
          </cell>
          <cell r="AKT17">
            <v>0</v>
          </cell>
          <cell r="AKU17">
            <v>0</v>
          </cell>
          <cell r="AKV17">
            <v>0</v>
          </cell>
          <cell r="AKW17">
            <v>0</v>
          </cell>
          <cell r="AKX17">
            <v>0</v>
          </cell>
          <cell r="AKY17">
            <v>0</v>
          </cell>
          <cell r="AKZ17">
            <v>0</v>
          </cell>
          <cell r="ALA17">
            <v>0</v>
          </cell>
          <cell r="ALB17">
            <v>0</v>
          </cell>
          <cell r="ALC17">
            <v>0</v>
          </cell>
          <cell r="ALD17">
            <v>0</v>
          </cell>
          <cell r="ALE17">
            <v>0</v>
          </cell>
          <cell r="ALF17">
            <v>0</v>
          </cell>
          <cell r="ALG17">
            <v>0</v>
          </cell>
          <cell r="ALH17">
            <v>0</v>
          </cell>
          <cell r="ALI17">
            <v>0</v>
          </cell>
          <cell r="ALJ17">
            <v>0</v>
          </cell>
          <cell r="ALK17">
            <v>0</v>
          </cell>
          <cell r="ALL17">
            <v>0</v>
          </cell>
          <cell r="ALM17">
            <v>0</v>
          </cell>
          <cell r="ALN17">
            <v>0</v>
          </cell>
          <cell r="ALO17">
            <v>0</v>
          </cell>
          <cell r="ALP17">
            <v>0</v>
          </cell>
          <cell r="ALQ17">
            <v>0</v>
          </cell>
          <cell r="ALR17">
            <v>0</v>
          </cell>
          <cell r="ALS17">
            <v>0</v>
          </cell>
          <cell r="ALT17">
            <v>0</v>
          </cell>
          <cell r="ALU17">
            <v>0</v>
          </cell>
          <cell r="ALV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  <cell r="LJ18">
            <v>0</v>
          </cell>
          <cell r="LK18">
            <v>0</v>
          </cell>
          <cell r="LL18">
            <v>0</v>
          </cell>
          <cell r="LM18">
            <v>0</v>
          </cell>
          <cell r="LN18">
            <v>0</v>
          </cell>
          <cell r="LO18">
            <v>0</v>
          </cell>
          <cell r="LP18">
            <v>0</v>
          </cell>
          <cell r="LQ18">
            <v>0</v>
          </cell>
          <cell r="LR18">
            <v>0</v>
          </cell>
          <cell r="LS18">
            <v>0</v>
          </cell>
          <cell r="LT18">
            <v>0</v>
          </cell>
          <cell r="LU18">
            <v>0</v>
          </cell>
          <cell r="LV18">
            <v>0</v>
          </cell>
          <cell r="LW18">
            <v>0</v>
          </cell>
          <cell r="LX18">
            <v>0</v>
          </cell>
          <cell r="LY18">
            <v>0</v>
          </cell>
          <cell r="LZ18">
            <v>0</v>
          </cell>
          <cell r="MA18">
            <v>0</v>
          </cell>
          <cell r="MB18">
            <v>0</v>
          </cell>
          <cell r="MC18">
            <v>0</v>
          </cell>
          <cell r="MD18">
            <v>0</v>
          </cell>
          <cell r="ME18">
            <v>0</v>
          </cell>
          <cell r="MF18">
            <v>0</v>
          </cell>
          <cell r="MG18">
            <v>0</v>
          </cell>
          <cell r="MH18">
            <v>0</v>
          </cell>
          <cell r="MI18">
            <v>0</v>
          </cell>
          <cell r="MJ18">
            <v>0</v>
          </cell>
          <cell r="MK18">
            <v>0</v>
          </cell>
          <cell r="ML18">
            <v>0</v>
          </cell>
          <cell r="MM18">
            <v>0</v>
          </cell>
          <cell r="MN18">
            <v>0</v>
          </cell>
          <cell r="MO18">
            <v>0</v>
          </cell>
          <cell r="MP18">
            <v>0</v>
          </cell>
          <cell r="MQ18">
            <v>0</v>
          </cell>
          <cell r="MR18">
            <v>0</v>
          </cell>
          <cell r="MS18">
            <v>0</v>
          </cell>
          <cell r="MT18">
            <v>0</v>
          </cell>
          <cell r="MU18">
            <v>0</v>
          </cell>
          <cell r="MV18">
            <v>0</v>
          </cell>
          <cell r="MW18">
            <v>0</v>
          </cell>
          <cell r="MX18">
            <v>0</v>
          </cell>
          <cell r="MY18">
            <v>0</v>
          </cell>
          <cell r="MZ18">
            <v>0</v>
          </cell>
          <cell r="NA18">
            <v>0</v>
          </cell>
          <cell r="NB18">
            <v>0</v>
          </cell>
          <cell r="NC18">
            <v>0</v>
          </cell>
          <cell r="ND18">
            <v>0</v>
          </cell>
          <cell r="NE18">
            <v>0</v>
          </cell>
          <cell r="NF18">
            <v>0</v>
          </cell>
          <cell r="NG18">
            <v>0</v>
          </cell>
          <cell r="NH18">
            <v>0</v>
          </cell>
          <cell r="NI18">
            <v>0</v>
          </cell>
          <cell r="NJ18">
            <v>0</v>
          </cell>
          <cell r="NK18">
            <v>0</v>
          </cell>
          <cell r="NL18">
            <v>0</v>
          </cell>
          <cell r="NM18">
            <v>0</v>
          </cell>
          <cell r="NN18">
            <v>0</v>
          </cell>
          <cell r="NO18">
            <v>0</v>
          </cell>
          <cell r="NP18">
            <v>0</v>
          </cell>
          <cell r="NQ18">
            <v>0</v>
          </cell>
          <cell r="NR18">
            <v>0</v>
          </cell>
          <cell r="NS18">
            <v>0</v>
          </cell>
          <cell r="NT18">
            <v>0</v>
          </cell>
          <cell r="NU18">
            <v>0</v>
          </cell>
          <cell r="NV18">
            <v>0</v>
          </cell>
          <cell r="NW18">
            <v>0</v>
          </cell>
          <cell r="NX18">
            <v>0</v>
          </cell>
          <cell r="NY18">
            <v>0</v>
          </cell>
          <cell r="NZ18">
            <v>0</v>
          </cell>
          <cell r="OA18">
            <v>0</v>
          </cell>
          <cell r="OB18">
            <v>0</v>
          </cell>
          <cell r="OC18">
            <v>0</v>
          </cell>
          <cell r="OD18">
            <v>0</v>
          </cell>
          <cell r="OE18">
            <v>0</v>
          </cell>
          <cell r="OF18">
            <v>0</v>
          </cell>
          <cell r="OG18">
            <v>0</v>
          </cell>
          <cell r="OH18">
            <v>0</v>
          </cell>
          <cell r="OI18">
            <v>0</v>
          </cell>
          <cell r="OJ18">
            <v>0</v>
          </cell>
          <cell r="OK18">
            <v>0</v>
          </cell>
          <cell r="OL18">
            <v>0</v>
          </cell>
          <cell r="OM18">
            <v>0</v>
          </cell>
          <cell r="ON18">
            <v>0</v>
          </cell>
          <cell r="OO18">
            <v>0</v>
          </cell>
          <cell r="OP18">
            <v>0</v>
          </cell>
          <cell r="OQ18">
            <v>0</v>
          </cell>
          <cell r="OR18">
            <v>0</v>
          </cell>
          <cell r="OS18">
            <v>0</v>
          </cell>
          <cell r="OT18">
            <v>0</v>
          </cell>
          <cell r="OU18">
            <v>0</v>
          </cell>
          <cell r="OV18">
            <v>0</v>
          </cell>
          <cell r="OW18">
            <v>0</v>
          </cell>
          <cell r="OX18">
            <v>0</v>
          </cell>
          <cell r="OY18">
            <v>0</v>
          </cell>
          <cell r="OZ18">
            <v>0</v>
          </cell>
          <cell r="PA18">
            <v>0</v>
          </cell>
          <cell r="PB18">
            <v>0</v>
          </cell>
          <cell r="PC18">
            <v>0</v>
          </cell>
          <cell r="PD18">
            <v>0</v>
          </cell>
          <cell r="PE18">
            <v>0</v>
          </cell>
          <cell r="PF18">
            <v>0</v>
          </cell>
          <cell r="PG18">
            <v>0</v>
          </cell>
          <cell r="PH18">
            <v>0</v>
          </cell>
          <cell r="PI18">
            <v>0</v>
          </cell>
          <cell r="PJ18">
            <v>0</v>
          </cell>
          <cell r="PK18">
            <v>0</v>
          </cell>
          <cell r="PL18">
            <v>0</v>
          </cell>
          <cell r="PM18">
            <v>0</v>
          </cell>
          <cell r="PN18">
            <v>0</v>
          </cell>
          <cell r="PO18">
            <v>0</v>
          </cell>
          <cell r="PP18">
            <v>0</v>
          </cell>
          <cell r="PQ18">
            <v>0</v>
          </cell>
          <cell r="PR18">
            <v>0</v>
          </cell>
          <cell r="PS18">
            <v>0</v>
          </cell>
          <cell r="PT18">
            <v>0</v>
          </cell>
          <cell r="PU18">
            <v>0</v>
          </cell>
          <cell r="PV18">
            <v>0</v>
          </cell>
          <cell r="PW18">
            <v>0</v>
          </cell>
          <cell r="PX18">
            <v>0</v>
          </cell>
          <cell r="PY18">
            <v>0</v>
          </cell>
          <cell r="PZ18">
            <v>0</v>
          </cell>
          <cell r="QA18">
            <v>0</v>
          </cell>
          <cell r="QB18">
            <v>0</v>
          </cell>
          <cell r="QC18">
            <v>0</v>
          </cell>
          <cell r="QD18">
            <v>0</v>
          </cell>
          <cell r="QE18">
            <v>0</v>
          </cell>
          <cell r="QF18">
            <v>0</v>
          </cell>
          <cell r="QG18">
            <v>0</v>
          </cell>
          <cell r="QH18">
            <v>0</v>
          </cell>
          <cell r="QI18">
            <v>0</v>
          </cell>
          <cell r="QJ18">
            <v>0</v>
          </cell>
          <cell r="QK18">
            <v>0</v>
          </cell>
          <cell r="QL18">
            <v>0</v>
          </cell>
          <cell r="QM18">
            <v>0</v>
          </cell>
          <cell r="QN18">
            <v>0</v>
          </cell>
          <cell r="QO18">
            <v>0</v>
          </cell>
          <cell r="QP18">
            <v>0</v>
          </cell>
          <cell r="QQ18">
            <v>0</v>
          </cell>
          <cell r="QR18">
            <v>0</v>
          </cell>
          <cell r="QS18">
            <v>0</v>
          </cell>
          <cell r="QT18">
            <v>0</v>
          </cell>
          <cell r="QU18">
            <v>0</v>
          </cell>
          <cell r="QV18">
            <v>0</v>
          </cell>
          <cell r="QW18">
            <v>0</v>
          </cell>
          <cell r="QX18">
            <v>0</v>
          </cell>
          <cell r="QY18">
            <v>0</v>
          </cell>
          <cell r="QZ18">
            <v>0</v>
          </cell>
          <cell r="RA18">
            <v>0</v>
          </cell>
          <cell r="RB18">
            <v>0</v>
          </cell>
          <cell r="RC18">
            <v>0</v>
          </cell>
          <cell r="RD18">
            <v>0</v>
          </cell>
          <cell r="RE18">
            <v>0</v>
          </cell>
          <cell r="RF18">
            <v>0</v>
          </cell>
          <cell r="RG18">
            <v>0</v>
          </cell>
          <cell r="RH18">
            <v>0</v>
          </cell>
          <cell r="RI18">
            <v>0</v>
          </cell>
          <cell r="RJ18">
            <v>0</v>
          </cell>
          <cell r="RK18">
            <v>0</v>
          </cell>
          <cell r="RL18">
            <v>0</v>
          </cell>
          <cell r="RM18">
            <v>0</v>
          </cell>
          <cell r="RN18">
            <v>0</v>
          </cell>
          <cell r="RO18">
            <v>0</v>
          </cell>
          <cell r="RP18">
            <v>0</v>
          </cell>
          <cell r="RQ18">
            <v>0</v>
          </cell>
          <cell r="RR18">
            <v>0</v>
          </cell>
          <cell r="RS18">
            <v>0</v>
          </cell>
          <cell r="RT18">
            <v>0</v>
          </cell>
          <cell r="RU18">
            <v>0</v>
          </cell>
          <cell r="RV18">
            <v>0</v>
          </cell>
          <cell r="RW18">
            <v>0</v>
          </cell>
          <cell r="RX18">
            <v>0</v>
          </cell>
          <cell r="RY18">
            <v>0</v>
          </cell>
          <cell r="RZ18">
            <v>0</v>
          </cell>
          <cell r="SA18">
            <v>0</v>
          </cell>
          <cell r="SB18">
            <v>0</v>
          </cell>
          <cell r="SC18">
            <v>0</v>
          </cell>
          <cell r="SD18">
            <v>0</v>
          </cell>
          <cell r="SE18">
            <v>0</v>
          </cell>
          <cell r="SF18">
            <v>0</v>
          </cell>
          <cell r="SG18">
            <v>0</v>
          </cell>
          <cell r="SH18">
            <v>0</v>
          </cell>
          <cell r="SI18">
            <v>0</v>
          </cell>
          <cell r="SJ18">
            <v>0</v>
          </cell>
          <cell r="SK18">
            <v>0</v>
          </cell>
          <cell r="SL18">
            <v>0</v>
          </cell>
          <cell r="SM18">
            <v>0</v>
          </cell>
          <cell r="SN18">
            <v>0</v>
          </cell>
          <cell r="SO18">
            <v>0</v>
          </cell>
          <cell r="SP18">
            <v>0</v>
          </cell>
          <cell r="SQ18">
            <v>0</v>
          </cell>
          <cell r="SR18">
            <v>0</v>
          </cell>
          <cell r="SS18">
            <v>0</v>
          </cell>
          <cell r="ST18">
            <v>0</v>
          </cell>
          <cell r="SU18">
            <v>0</v>
          </cell>
          <cell r="SV18">
            <v>0</v>
          </cell>
          <cell r="SW18">
            <v>0</v>
          </cell>
          <cell r="SX18">
            <v>0</v>
          </cell>
          <cell r="SY18">
            <v>0</v>
          </cell>
          <cell r="SZ18">
            <v>0</v>
          </cell>
          <cell r="TA18">
            <v>0</v>
          </cell>
          <cell r="TB18">
            <v>0</v>
          </cell>
          <cell r="TC18">
            <v>0</v>
          </cell>
          <cell r="TD18">
            <v>0</v>
          </cell>
          <cell r="TE18">
            <v>0</v>
          </cell>
          <cell r="TF18">
            <v>0</v>
          </cell>
          <cell r="TG18">
            <v>0</v>
          </cell>
          <cell r="TH18">
            <v>0</v>
          </cell>
          <cell r="TI18">
            <v>0</v>
          </cell>
          <cell r="TJ18">
            <v>0</v>
          </cell>
          <cell r="TK18">
            <v>0</v>
          </cell>
          <cell r="TL18">
            <v>0</v>
          </cell>
          <cell r="TM18">
            <v>0</v>
          </cell>
          <cell r="TN18">
            <v>0</v>
          </cell>
          <cell r="TO18">
            <v>0</v>
          </cell>
          <cell r="TP18">
            <v>0</v>
          </cell>
          <cell r="TQ18">
            <v>0</v>
          </cell>
          <cell r="TR18">
            <v>0</v>
          </cell>
          <cell r="TS18">
            <v>0</v>
          </cell>
          <cell r="TT18">
            <v>0</v>
          </cell>
          <cell r="TU18">
            <v>0</v>
          </cell>
          <cell r="TV18">
            <v>0</v>
          </cell>
          <cell r="TW18">
            <v>0</v>
          </cell>
          <cell r="TX18">
            <v>0</v>
          </cell>
          <cell r="TY18">
            <v>0</v>
          </cell>
          <cell r="TZ18">
            <v>0</v>
          </cell>
          <cell r="UA18">
            <v>0</v>
          </cell>
          <cell r="UB18">
            <v>0</v>
          </cell>
          <cell r="UC18">
            <v>0</v>
          </cell>
          <cell r="UD18">
            <v>0</v>
          </cell>
          <cell r="UE18">
            <v>0</v>
          </cell>
          <cell r="UF18">
            <v>0</v>
          </cell>
          <cell r="UG18">
            <v>0</v>
          </cell>
          <cell r="UH18">
            <v>0</v>
          </cell>
          <cell r="UI18">
            <v>0</v>
          </cell>
          <cell r="UJ18">
            <v>0</v>
          </cell>
          <cell r="UK18">
            <v>0</v>
          </cell>
          <cell r="UL18">
            <v>0</v>
          </cell>
          <cell r="UM18">
            <v>0</v>
          </cell>
          <cell r="UN18">
            <v>0</v>
          </cell>
          <cell r="UO18">
            <v>0</v>
          </cell>
          <cell r="UP18">
            <v>0</v>
          </cell>
          <cell r="UQ18">
            <v>0</v>
          </cell>
          <cell r="UR18">
            <v>0</v>
          </cell>
          <cell r="US18">
            <v>0</v>
          </cell>
          <cell r="UT18">
            <v>0</v>
          </cell>
          <cell r="UU18">
            <v>0</v>
          </cell>
          <cell r="UV18">
            <v>0</v>
          </cell>
          <cell r="UW18">
            <v>0</v>
          </cell>
          <cell r="UX18">
            <v>0</v>
          </cell>
          <cell r="UY18">
            <v>0</v>
          </cell>
          <cell r="UZ18">
            <v>0</v>
          </cell>
          <cell r="VA18">
            <v>0</v>
          </cell>
          <cell r="VB18">
            <v>0</v>
          </cell>
          <cell r="VC18">
            <v>0</v>
          </cell>
          <cell r="VD18">
            <v>0</v>
          </cell>
          <cell r="VE18">
            <v>0</v>
          </cell>
          <cell r="VF18">
            <v>0</v>
          </cell>
          <cell r="VG18">
            <v>0</v>
          </cell>
          <cell r="VH18">
            <v>0</v>
          </cell>
          <cell r="VI18">
            <v>0</v>
          </cell>
          <cell r="VJ18">
            <v>0</v>
          </cell>
          <cell r="VK18">
            <v>0</v>
          </cell>
          <cell r="VL18">
            <v>0</v>
          </cell>
          <cell r="VM18">
            <v>0</v>
          </cell>
          <cell r="VN18">
            <v>0</v>
          </cell>
          <cell r="VO18">
            <v>0</v>
          </cell>
          <cell r="VP18">
            <v>0</v>
          </cell>
          <cell r="VQ18">
            <v>0</v>
          </cell>
          <cell r="VR18">
            <v>0</v>
          </cell>
          <cell r="VS18">
            <v>0</v>
          </cell>
          <cell r="VT18">
            <v>0</v>
          </cell>
          <cell r="VU18">
            <v>0</v>
          </cell>
          <cell r="VV18">
            <v>0</v>
          </cell>
          <cell r="VW18">
            <v>0</v>
          </cell>
          <cell r="VX18">
            <v>0</v>
          </cell>
          <cell r="VY18">
            <v>0</v>
          </cell>
          <cell r="VZ18">
            <v>0</v>
          </cell>
          <cell r="WA18">
            <v>0</v>
          </cell>
          <cell r="WB18">
            <v>0</v>
          </cell>
          <cell r="WC18">
            <v>0</v>
          </cell>
          <cell r="WD18">
            <v>0</v>
          </cell>
          <cell r="WE18">
            <v>0</v>
          </cell>
          <cell r="WF18">
            <v>0</v>
          </cell>
          <cell r="WG18">
            <v>0</v>
          </cell>
          <cell r="WH18">
            <v>0</v>
          </cell>
          <cell r="WI18">
            <v>0</v>
          </cell>
          <cell r="WJ18">
            <v>0</v>
          </cell>
          <cell r="WK18">
            <v>0</v>
          </cell>
          <cell r="WL18">
            <v>0</v>
          </cell>
          <cell r="WM18">
            <v>0</v>
          </cell>
          <cell r="WN18">
            <v>0</v>
          </cell>
          <cell r="WO18">
            <v>0</v>
          </cell>
          <cell r="WP18">
            <v>0</v>
          </cell>
          <cell r="WQ18">
            <v>0</v>
          </cell>
          <cell r="WR18">
            <v>0</v>
          </cell>
          <cell r="WS18">
            <v>0</v>
          </cell>
          <cell r="WT18">
            <v>0</v>
          </cell>
          <cell r="WU18">
            <v>0</v>
          </cell>
          <cell r="WV18">
            <v>0</v>
          </cell>
          <cell r="WW18">
            <v>0</v>
          </cell>
          <cell r="WX18">
            <v>0</v>
          </cell>
          <cell r="WY18">
            <v>0</v>
          </cell>
          <cell r="WZ18">
            <v>0</v>
          </cell>
          <cell r="XA18">
            <v>0</v>
          </cell>
          <cell r="XB18">
            <v>0</v>
          </cell>
          <cell r="XC18">
            <v>0</v>
          </cell>
          <cell r="XD18">
            <v>0</v>
          </cell>
          <cell r="XE18">
            <v>0</v>
          </cell>
          <cell r="XF18">
            <v>0</v>
          </cell>
          <cell r="XG18">
            <v>0</v>
          </cell>
          <cell r="XH18">
            <v>0</v>
          </cell>
          <cell r="XI18">
            <v>0</v>
          </cell>
          <cell r="XJ18">
            <v>0</v>
          </cell>
          <cell r="XK18">
            <v>0</v>
          </cell>
          <cell r="XL18">
            <v>0</v>
          </cell>
          <cell r="XM18">
            <v>0</v>
          </cell>
          <cell r="XN18">
            <v>0</v>
          </cell>
          <cell r="XO18">
            <v>0</v>
          </cell>
          <cell r="XP18">
            <v>0</v>
          </cell>
          <cell r="XQ18">
            <v>0</v>
          </cell>
          <cell r="XR18">
            <v>0</v>
          </cell>
          <cell r="XS18">
            <v>0</v>
          </cell>
          <cell r="XT18">
            <v>0</v>
          </cell>
          <cell r="XU18">
            <v>0</v>
          </cell>
          <cell r="XV18">
            <v>0</v>
          </cell>
          <cell r="XW18">
            <v>0</v>
          </cell>
          <cell r="XX18">
            <v>0</v>
          </cell>
          <cell r="XY18">
            <v>0</v>
          </cell>
          <cell r="XZ18">
            <v>0</v>
          </cell>
          <cell r="YA18">
            <v>0</v>
          </cell>
          <cell r="YB18">
            <v>0</v>
          </cell>
          <cell r="YC18">
            <v>0</v>
          </cell>
          <cell r="YD18">
            <v>0</v>
          </cell>
          <cell r="YE18">
            <v>0</v>
          </cell>
          <cell r="YF18">
            <v>0</v>
          </cell>
          <cell r="YG18">
            <v>0</v>
          </cell>
          <cell r="YH18">
            <v>0</v>
          </cell>
          <cell r="YI18">
            <v>0</v>
          </cell>
          <cell r="YJ18">
            <v>0</v>
          </cell>
          <cell r="YK18">
            <v>0</v>
          </cell>
          <cell r="YL18">
            <v>0</v>
          </cell>
          <cell r="YM18">
            <v>0</v>
          </cell>
          <cell r="YN18">
            <v>0</v>
          </cell>
          <cell r="YO18">
            <v>0</v>
          </cell>
          <cell r="YP18">
            <v>0</v>
          </cell>
          <cell r="YQ18">
            <v>0</v>
          </cell>
          <cell r="YR18">
            <v>0</v>
          </cell>
          <cell r="YS18">
            <v>0</v>
          </cell>
          <cell r="YT18">
            <v>0</v>
          </cell>
          <cell r="YU18">
            <v>0</v>
          </cell>
          <cell r="YV18">
            <v>0</v>
          </cell>
          <cell r="YW18">
            <v>0</v>
          </cell>
          <cell r="YX18">
            <v>0</v>
          </cell>
          <cell r="YY18">
            <v>0</v>
          </cell>
          <cell r="YZ18">
            <v>0</v>
          </cell>
          <cell r="ZA18">
            <v>0</v>
          </cell>
          <cell r="ZB18">
            <v>0</v>
          </cell>
          <cell r="ZC18">
            <v>0</v>
          </cell>
          <cell r="ZD18">
            <v>0</v>
          </cell>
          <cell r="ZE18">
            <v>0</v>
          </cell>
          <cell r="ZF18">
            <v>0</v>
          </cell>
          <cell r="ZG18">
            <v>0</v>
          </cell>
          <cell r="ZH18">
            <v>0</v>
          </cell>
          <cell r="ZI18">
            <v>0</v>
          </cell>
          <cell r="ZJ18">
            <v>0</v>
          </cell>
          <cell r="ZK18">
            <v>0</v>
          </cell>
          <cell r="ZL18">
            <v>0</v>
          </cell>
          <cell r="ZM18">
            <v>0</v>
          </cell>
          <cell r="ZN18">
            <v>0</v>
          </cell>
          <cell r="ZO18">
            <v>0</v>
          </cell>
          <cell r="ZP18">
            <v>0</v>
          </cell>
          <cell r="ZQ18">
            <v>0</v>
          </cell>
          <cell r="ZR18">
            <v>0</v>
          </cell>
          <cell r="ZS18">
            <v>0</v>
          </cell>
          <cell r="ZT18">
            <v>0</v>
          </cell>
          <cell r="ZU18">
            <v>0</v>
          </cell>
          <cell r="ZV18">
            <v>0</v>
          </cell>
          <cell r="ZW18">
            <v>0</v>
          </cell>
          <cell r="ZX18">
            <v>0</v>
          </cell>
          <cell r="ZY18">
            <v>0</v>
          </cell>
          <cell r="ZZ18">
            <v>0</v>
          </cell>
          <cell r="AAA18">
            <v>0</v>
          </cell>
          <cell r="AAB18">
            <v>0</v>
          </cell>
          <cell r="AAC18">
            <v>0</v>
          </cell>
          <cell r="AAD18">
            <v>0</v>
          </cell>
          <cell r="AAE18">
            <v>0</v>
          </cell>
          <cell r="AAF18">
            <v>0</v>
          </cell>
          <cell r="AAG18">
            <v>0</v>
          </cell>
          <cell r="AAH18">
            <v>0</v>
          </cell>
          <cell r="AAI18">
            <v>0</v>
          </cell>
          <cell r="AAJ18">
            <v>0</v>
          </cell>
          <cell r="AAK18">
            <v>0</v>
          </cell>
          <cell r="AAL18">
            <v>0</v>
          </cell>
          <cell r="AAM18">
            <v>0</v>
          </cell>
          <cell r="AAN18">
            <v>0</v>
          </cell>
          <cell r="AAO18">
            <v>0</v>
          </cell>
          <cell r="AAP18">
            <v>0</v>
          </cell>
          <cell r="AAQ18">
            <v>0</v>
          </cell>
          <cell r="AAR18">
            <v>0</v>
          </cell>
          <cell r="AAS18">
            <v>0</v>
          </cell>
          <cell r="AAT18">
            <v>0</v>
          </cell>
          <cell r="AAU18">
            <v>0</v>
          </cell>
          <cell r="AAV18">
            <v>0</v>
          </cell>
          <cell r="AAW18">
            <v>0</v>
          </cell>
          <cell r="AAX18">
            <v>0</v>
          </cell>
          <cell r="AAY18">
            <v>0</v>
          </cell>
          <cell r="AAZ18">
            <v>0</v>
          </cell>
          <cell r="ABA18">
            <v>0</v>
          </cell>
          <cell r="ABB18">
            <v>0</v>
          </cell>
          <cell r="ABC18">
            <v>0</v>
          </cell>
          <cell r="ABD18">
            <v>0</v>
          </cell>
          <cell r="ABE18">
            <v>0</v>
          </cell>
          <cell r="ABF18">
            <v>0</v>
          </cell>
          <cell r="ABG18">
            <v>0</v>
          </cell>
          <cell r="ABH18">
            <v>0</v>
          </cell>
          <cell r="ABI18">
            <v>0</v>
          </cell>
          <cell r="ABJ18">
            <v>0</v>
          </cell>
          <cell r="ABK18">
            <v>0</v>
          </cell>
          <cell r="ABL18">
            <v>0</v>
          </cell>
          <cell r="ABM18">
            <v>0</v>
          </cell>
          <cell r="ABN18">
            <v>0</v>
          </cell>
          <cell r="ABO18">
            <v>0</v>
          </cell>
          <cell r="ABP18">
            <v>0</v>
          </cell>
          <cell r="ABQ18">
            <v>0</v>
          </cell>
          <cell r="ABR18">
            <v>0</v>
          </cell>
          <cell r="ABS18">
            <v>0</v>
          </cell>
          <cell r="ABT18">
            <v>0</v>
          </cell>
          <cell r="ABU18">
            <v>0</v>
          </cell>
          <cell r="ABV18">
            <v>0</v>
          </cell>
          <cell r="ABW18">
            <v>0</v>
          </cell>
          <cell r="ABX18">
            <v>0</v>
          </cell>
          <cell r="ABY18">
            <v>0</v>
          </cell>
          <cell r="ABZ18">
            <v>0</v>
          </cell>
          <cell r="ACA18">
            <v>0</v>
          </cell>
          <cell r="ACB18">
            <v>0</v>
          </cell>
          <cell r="ACC18">
            <v>0</v>
          </cell>
          <cell r="ACD18">
            <v>0</v>
          </cell>
          <cell r="ACE18">
            <v>0</v>
          </cell>
          <cell r="ACF18">
            <v>0</v>
          </cell>
          <cell r="ACG18">
            <v>0</v>
          </cell>
          <cell r="ACH18">
            <v>0</v>
          </cell>
          <cell r="ACI18">
            <v>0</v>
          </cell>
          <cell r="ACJ18">
            <v>0</v>
          </cell>
          <cell r="ACK18">
            <v>0</v>
          </cell>
          <cell r="ACL18">
            <v>0</v>
          </cell>
          <cell r="ACM18">
            <v>0</v>
          </cell>
          <cell r="ACN18">
            <v>0</v>
          </cell>
          <cell r="ACO18">
            <v>0</v>
          </cell>
          <cell r="ACP18">
            <v>0</v>
          </cell>
          <cell r="ACQ18">
            <v>0</v>
          </cell>
          <cell r="ACR18">
            <v>0</v>
          </cell>
          <cell r="ACS18">
            <v>0</v>
          </cell>
          <cell r="ACT18">
            <v>0</v>
          </cell>
          <cell r="ACU18">
            <v>0</v>
          </cell>
          <cell r="ACV18">
            <v>0</v>
          </cell>
          <cell r="ACW18">
            <v>0</v>
          </cell>
          <cell r="ACX18">
            <v>0</v>
          </cell>
          <cell r="ACY18">
            <v>0</v>
          </cell>
          <cell r="ACZ18">
            <v>0</v>
          </cell>
          <cell r="ADA18">
            <v>0</v>
          </cell>
          <cell r="ADB18">
            <v>0</v>
          </cell>
          <cell r="ADC18">
            <v>0</v>
          </cell>
          <cell r="ADD18">
            <v>0</v>
          </cell>
          <cell r="ADE18">
            <v>0</v>
          </cell>
          <cell r="ADF18">
            <v>0</v>
          </cell>
          <cell r="ADG18">
            <v>0</v>
          </cell>
          <cell r="ADH18">
            <v>0</v>
          </cell>
          <cell r="ADI18">
            <v>0</v>
          </cell>
          <cell r="ADJ18">
            <v>0</v>
          </cell>
          <cell r="ADK18">
            <v>0</v>
          </cell>
          <cell r="ADL18">
            <v>0</v>
          </cell>
          <cell r="ADM18">
            <v>0</v>
          </cell>
          <cell r="ADN18">
            <v>0</v>
          </cell>
          <cell r="ADO18">
            <v>0</v>
          </cell>
          <cell r="ADP18">
            <v>0</v>
          </cell>
          <cell r="ADQ18">
            <v>0</v>
          </cell>
          <cell r="ADR18">
            <v>0</v>
          </cell>
          <cell r="ADS18">
            <v>0</v>
          </cell>
          <cell r="ADT18">
            <v>0</v>
          </cell>
          <cell r="ADU18">
            <v>0</v>
          </cell>
          <cell r="ADV18">
            <v>0</v>
          </cell>
          <cell r="ADW18">
            <v>0</v>
          </cell>
          <cell r="ADX18">
            <v>0</v>
          </cell>
          <cell r="ADY18">
            <v>0</v>
          </cell>
          <cell r="ADZ18">
            <v>0</v>
          </cell>
          <cell r="AEA18">
            <v>0</v>
          </cell>
          <cell r="AEB18">
            <v>0</v>
          </cell>
          <cell r="AEC18">
            <v>0</v>
          </cell>
          <cell r="AED18">
            <v>0</v>
          </cell>
          <cell r="AEE18">
            <v>0</v>
          </cell>
          <cell r="AEF18">
            <v>0</v>
          </cell>
          <cell r="AEG18">
            <v>0</v>
          </cell>
          <cell r="AEH18">
            <v>0</v>
          </cell>
          <cell r="AEI18">
            <v>0</v>
          </cell>
          <cell r="AEJ18">
            <v>0</v>
          </cell>
          <cell r="AEK18">
            <v>0</v>
          </cell>
          <cell r="AEL18">
            <v>0</v>
          </cell>
          <cell r="AEM18">
            <v>0</v>
          </cell>
          <cell r="AEN18">
            <v>0</v>
          </cell>
          <cell r="AEO18">
            <v>0</v>
          </cell>
          <cell r="AEP18">
            <v>0</v>
          </cell>
          <cell r="AEQ18">
            <v>0</v>
          </cell>
          <cell r="AER18">
            <v>0</v>
          </cell>
          <cell r="AES18">
            <v>0</v>
          </cell>
          <cell r="AET18">
            <v>0</v>
          </cell>
          <cell r="AEU18">
            <v>0</v>
          </cell>
          <cell r="AEV18">
            <v>0</v>
          </cell>
          <cell r="AEW18">
            <v>0</v>
          </cell>
          <cell r="AEX18">
            <v>0</v>
          </cell>
          <cell r="AEY18">
            <v>0</v>
          </cell>
          <cell r="AEZ18">
            <v>0</v>
          </cell>
          <cell r="AFA18">
            <v>0</v>
          </cell>
          <cell r="AFB18">
            <v>0</v>
          </cell>
          <cell r="AFC18">
            <v>0</v>
          </cell>
          <cell r="AFD18">
            <v>0</v>
          </cell>
          <cell r="AFE18">
            <v>0</v>
          </cell>
          <cell r="AFF18">
            <v>0</v>
          </cell>
          <cell r="AFG18">
            <v>0</v>
          </cell>
          <cell r="AFH18">
            <v>0</v>
          </cell>
          <cell r="AFI18">
            <v>0</v>
          </cell>
          <cell r="AFJ18">
            <v>0</v>
          </cell>
          <cell r="AFK18">
            <v>0</v>
          </cell>
          <cell r="AFL18">
            <v>0</v>
          </cell>
          <cell r="AFM18">
            <v>0</v>
          </cell>
          <cell r="AFN18">
            <v>0</v>
          </cell>
          <cell r="AFO18">
            <v>0</v>
          </cell>
          <cell r="AFP18">
            <v>0</v>
          </cell>
          <cell r="AFQ18">
            <v>0</v>
          </cell>
          <cell r="AFR18">
            <v>0</v>
          </cell>
          <cell r="AFS18">
            <v>0</v>
          </cell>
          <cell r="AFT18">
            <v>0</v>
          </cell>
          <cell r="AFU18">
            <v>0</v>
          </cell>
          <cell r="AFV18">
            <v>0</v>
          </cell>
          <cell r="AFW18">
            <v>0</v>
          </cell>
          <cell r="AFX18">
            <v>0</v>
          </cell>
          <cell r="AFY18">
            <v>0</v>
          </cell>
          <cell r="AFZ18">
            <v>0</v>
          </cell>
          <cell r="AGA18">
            <v>0</v>
          </cell>
          <cell r="AGB18">
            <v>0</v>
          </cell>
          <cell r="AGC18">
            <v>0</v>
          </cell>
          <cell r="AGD18">
            <v>0</v>
          </cell>
          <cell r="AGE18">
            <v>0</v>
          </cell>
          <cell r="AGF18">
            <v>0</v>
          </cell>
          <cell r="AGG18">
            <v>0</v>
          </cell>
          <cell r="AGH18">
            <v>0</v>
          </cell>
          <cell r="AGI18">
            <v>0</v>
          </cell>
          <cell r="AGJ18">
            <v>0</v>
          </cell>
          <cell r="AGK18">
            <v>0</v>
          </cell>
          <cell r="AGL18">
            <v>0</v>
          </cell>
          <cell r="AGM18">
            <v>0</v>
          </cell>
          <cell r="AGN18">
            <v>0</v>
          </cell>
          <cell r="AGO18">
            <v>0</v>
          </cell>
          <cell r="AGP18">
            <v>0</v>
          </cell>
          <cell r="AGQ18">
            <v>0</v>
          </cell>
          <cell r="AGR18">
            <v>0</v>
          </cell>
          <cell r="AGS18">
            <v>0</v>
          </cell>
          <cell r="AGT18">
            <v>0</v>
          </cell>
          <cell r="AGU18">
            <v>0</v>
          </cell>
          <cell r="AGV18">
            <v>0</v>
          </cell>
          <cell r="AGW18">
            <v>0</v>
          </cell>
          <cell r="AGX18">
            <v>0</v>
          </cell>
          <cell r="AGY18">
            <v>0</v>
          </cell>
          <cell r="AGZ18">
            <v>0</v>
          </cell>
          <cell r="AHA18">
            <v>0</v>
          </cell>
          <cell r="AHB18">
            <v>0</v>
          </cell>
          <cell r="AHC18">
            <v>0</v>
          </cell>
          <cell r="AHD18">
            <v>0</v>
          </cell>
          <cell r="AHE18">
            <v>0</v>
          </cell>
          <cell r="AHF18">
            <v>0</v>
          </cell>
          <cell r="AHG18">
            <v>0</v>
          </cell>
          <cell r="AHH18">
            <v>0</v>
          </cell>
          <cell r="AHI18">
            <v>0</v>
          </cell>
          <cell r="AHJ18">
            <v>0</v>
          </cell>
          <cell r="AHK18">
            <v>0</v>
          </cell>
          <cell r="AHL18">
            <v>0</v>
          </cell>
          <cell r="AHM18">
            <v>0</v>
          </cell>
          <cell r="AHN18">
            <v>0</v>
          </cell>
          <cell r="AHO18">
            <v>0</v>
          </cell>
          <cell r="AHP18">
            <v>0</v>
          </cell>
          <cell r="AHQ18">
            <v>0</v>
          </cell>
          <cell r="AHR18">
            <v>0</v>
          </cell>
          <cell r="AHS18">
            <v>0</v>
          </cell>
          <cell r="AHT18">
            <v>0</v>
          </cell>
          <cell r="AHU18">
            <v>0</v>
          </cell>
          <cell r="AHV18">
            <v>0</v>
          </cell>
          <cell r="AHW18">
            <v>0</v>
          </cell>
          <cell r="AHX18">
            <v>0</v>
          </cell>
          <cell r="AHY18">
            <v>0</v>
          </cell>
          <cell r="AHZ18">
            <v>0</v>
          </cell>
          <cell r="AIA18">
            <v>0</v>
          </cell>
          <cell r="AIB18">
            <v>0</v>
          </cell>
          <cell r="AIC18">
            <v>0</v>
          </cell>
          <cell r="AID18">
            <v>0</v>
          </cell>
          <cell r="AIE18">
            <v>0</v>
          </cell>
          <cell r="AIF18">
            <v>0</v>
          </cell>
          <cell r="AIG18">
            <v>0</v>
          </cell>
          <cell r="AIH18">
            <v>0</v>
          </cell>
          <cell r="AII18">
            <v>0</v>
          </cell>
          <cell r="AIJ18">
            <v>0</v>
          </cell>
          <cell r="AIK18">
            <v>0</v>
          </cell>
          <cell r="AIL18">
            <v>0</v>
          </cell>
          <cell r="AIM18">
            <v>0</v>
          </cell>
          <cell r="AIN18">
            <v>0</v>
          </cell>
          <cell r="AIO18">
            <v>0</v>
          </cell>
          <cell r="AIP18">
            <v>0</v>
          </cell>
          <cell r="AIQ18">
            <v>0</v>
          </cell>
          <cell r="AIR18">
            <v>0</v>
          </cell>
          <cell r="AIS18">
            <v>0</v>
          </cell>
          <cell r="AIT18">
            <v>0</v>
          </cell>
          <cell r="AIU18">
            <v>0</v>
          </cell>
          <cell r="AIV18">
            <v>0</v>
          </cell>
          <cell r="AIW18">
            <v>0</v>
          </cell>
          <cell r="AIX18">
            <v>0</v>
          </cell>
          <cell r="AIY18">
            <v>0</v>
          </cell>
          <cell r="AIZ18">
            <v>0</v>
          </cell>
          <cell r="AJA18">
            <v>0</v>
          </cell>
          <cell r="AJB18">
            <v>0</v>
          </cell>
          <cell r="AJC18">
            <v>0</v>
          </cell>
          <cell r="AJD18">
            <v>0</v>
          </cell>
          <cell r="AJE18">
            <v>0</v>
          </cell>
          <cell r="AJF18">
            <v>0</v>
          </cell>
          <cell r="AJG18">
            <v>0</v>
          </cell>
          <cell r="AJH18">
            <v>0</v>
          </cell>
          <cell r="AJI18">
            <v>0</v>
          </cell>
          <cell r="AJJ18">
            <v>0</v>
          </cell>
          <cell r="AJK18">
            <v>0</v>
          </cell>
          <cell r="AJL18">
            <v>0</v>
          </cell>
          <cell r="AJM18">
            <v>0</v>
          </cell>
          <cell r="AJN18">
            <v>0</v>
          </cell>
          <cell r="AJO18">
            <v>0</v>
          </cell>
          <cell r="AJP18">
            <v>0</v>
          </cell>
          <cell r="AJQ18">
            <v>0</v>
          </cell>
          <cell r="AJR18">
            <v>0</v>
          </cell>
          <cell r="AJS18">
            <v>0</v>
          </cell>
          <cell r="AJT18">
            <v>0</v>
          </cell>
          <cell r="AJU18">
            <v>0</v>
          </cell>
          <cell r="AJV18">
            <v>0</v>
          </cell>
          <cell r="AJW18">
            <v>0</v>
          </cell>
          <cell r="AJX18">
            <v>0</v>
          </cell>
          <cell r="AJY18">
            <v>0</v>
          </cell>
          <cell r="AJZ18">
            <v>0</v>
          </cell>
          <cell r="AKA18">
            <v>0</v>
          </cell>
          <cell r="AKB18">
            <v>0</v>
          </cell>
          <cell r="AKC18">
            <v>0</v>
          </cell>
          <cell r="AKD18">
            <v>0</v>
          </cell>
          <cell r="AKE18">
            <v>0</v>
          </cell>
          <cell r="AKF18">
            <v>0</v>
          </cell>
          <cell r="AKG18">
            <v>0</v>
          </cell>
          <cell r="AKH18">
            <v>0</v>
          </cell>
          <cell r="AKI18">
            <v>0</v>
          </cell>
          <cell r="AKJ18">
            <v>0</v>
          </cell>
          <cell r="AKK18">
            <v>0</v>
          </cell>
          <cell r="AKL18">
            <v>0</v>
          </cell>
          <cell r="AKM18">
            <v>0</v>
          </cell>
          <cell r="AKN18">
            <v>0</v>
          </cell>
          <cell r="AKO18">
            <v>0</v>
          </cell>
          <cell r="AKP18">
            <v>0</v>
          </cell>
          <cell r="AKQ18">
            <v>0</v>
          </cell>
          <cell r="AKR18">
            <v>0</v>
          </cell>
          <cell r="AKS18">
            <v>0</v>
          </cell>
          <cell r="AKT18">
            <v>0</v>
          </cell>
          <cell r="AKU18">
            <v>0</v>
          </cell>
          <cell r="AKV18">
            <v>0</v>
          </cell>
          <cell r="AKW18">
            <v>0</v>
          </cell>
          <cell r="AKX18">
            <v>0</v>
          </cell>
          <cell r="AKY18">
            <v>0</v>
          </cell>
          <cell r="AKZ18">
            <v>0</v>
          </cell>
          <cell r="ALA18">
            <v>0</v>
          </cell>
          <cell r="ALB18">
            <v>0</v>
          </cell>
          <cell r="ALC18">
            <v>0</v>
          </cell>
          <cell r="ALD18">
            <v>0</v>
          </cell>
          <cell r="ALE18">
            <v>0</v>
          </cell>
          <cell r="ALF18">
            <v>0</v>
          </cell>
          <cell r="ALG18">
            <v>0</v>
          </cell>
          <cell r="ALH18">
            <v>0</v>
          </cell>
          <cell r="ALI18">
            <v>0</v>
          </cell>
          <cell r="ALJ18">
            <v>0</v>
          </cell>
          <cell r="ALK18">
            <v>0</v>
          </cell>
          <cell r="ALL18">
            <v>0</v>
          </cell>
          <cell r="ALM18">
            <v>0</v>
          </cell>
          <cell r="ALN18">
            <v>0</v>
          </cell>
          <cell r="ALO18">
            <v>0</v>
          </cell>
          <cell r="ALP18">
            <v>0</v>
          </cell>
          <cell r="ALQ18">
            <v>0</v>
          </cell>
          <cell r="ALR18">
            <v>0</v>
          </cell>
          <cell r="ALS18">
            <v>0</v>
          </cell>
          <cell r="ALT18">
            <v>0</v>
          </cell>
          <cell r="ALU18">
            <v>0</v>
          </cell>
          <cell r="ALV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  <cell r="LJ19">
            <v>0</v>
          </cell>
          <cell r="LK19">
            <v>0</v>
          </cell>
          <cell r="LL19">
            <v>0</v>
          </cell>
          <cell r="LM19">
            <v>0</v>
          </cell>
          <cell r="LN19">
            <v>0</v>
          </cell>
          <cell r="LO19">
            <v>0</v>
          </cell>
          <cell r="LP19">
            <v>0</v>
          </cell>
          <cell r="LQ19">
            <v>0</v>
          </cell>
          <cell r="LR19">
            <v>0</v>
          </cell>
          <cell r="LS19">
            <v>0</v>
          </cell>
          <cell r="LT19">
            <v>0</v>
          </cell>
          <cell r="LU19">
            <v>0</v>
          </cell>
          <cell r="LV19">
            <v>0</v>
          </cell>
          <cell r="LW19">
            <v>0</v>
          </cell>
          <cell r="LX19">
            <v>0</v>
          </cell>
          <cell r="LY19">
            <v>0</v>
          </cell>
          <cell r="LZ19">
            <v>0</v>
          </cell>
          <cell r="MA19">
            <v>0</v>
          </cell>
          <cell r="MB19">
            <v>0</v>
          </cell>
          <cell r="MC19">
            <v>0</v>
          </cell>
          <cell r="MD19">
            <v>0</v>
          </cell>
          <cell r="ME19">
            <v>0</v>
          </cell>
          <cell r="MF19">
            <v>0</v>
          </cell>
          <cell r="MG19">
            <v>0</v>
          </cell>
          <cell r="MH19">
            <v>0</v>
          </cell>
          <cell r="MI19">
            <v>0</v>
          </cell>
          <cell r="MJ19">
            <v>0</v>
          </cell>
          <cell r="MK19">
            <v>0</v>
          </cell>
          <cell r="ML19">
            <v>0</v>
          </cell>
          <cell r="MM19">
            <v>0</v>
          </cell>
          <cell r="MN19">
            <v>0</v>
          </cell>
          <cell r="MO19">
            <v>0</v>
          </cell>
          <cell r="MP19">
            <v>0</v>
          </cell>
          <cell r="MQ19">
            <v>0</v>
          </cell>
          <cell r="MR19">
            <v>0</v>
          </cell>
          <cell r="MS19">
            <v>0</v>
          </cell>
          <cell r="MT19">
            <v>0</v>
          </cell>
          <cell r="MU19">
            <v>0</v>
          </cell>
          <cell r="MV19">
            <v>0</v>
          </cell>
          <cell r="MW19">
            <v>0</v>
          </cell>
          <cell r="MX19">
            <v>0</v>
          </cell>
          <cell r="MY19">
            <v>0</v>
          </cell>
          <cell r="MZ19">
            <v>0</v>
          </cell>
          <cell r="NA19">
            <v>0</v>
          </cell>
          <cell r="NB19">
            <v>0</v>
          </cell>
          <cell r="NC19">
            <v>0</v>
          </cell>
          <cell r="ND19">
            <v>0</v>
          </cell>
          <cell r="NE19">
            <v>0</v>
          </cell>
          <cell r="NF19">
            <v>0</v>
          </cell>
          <cell r="NG19">
            <v>0</v>
          </cell>
          <cell r="NH19">
            <v>0</v>
          </cell>
          <cell r="NI19">
            <v>0</v>
          </cell>
          <cell r="NJ19">
            <v>0</v>
          </cell>
          <cell r="NK19">
            <v>0</v>
          </cell>
          <cell r="NL19">
            <v>0</v>
          </cell>
          <cell r="NM19">
            <v>0</v>
          </cell>
          <cell r="NN19">
            <v>0</v>
          </cell>
          <cell r="NO19">
            <v>0</v>
          </cell>
          <cell r="NP19">
            <v>0</v>
          </cell>
          <cell r="NQ19">
            <v>0</v>
          </cell>
          <cell r="NR19">
            <v>0</v>
          </cell>
          <cell r="NS19">
            <v>0</v>
          </cell>
          <cell r="NT19">
            <v>0</v>
          </cell>
          <cell r="NU19">
            <v>0</v>
          </cell>
          <cell r="NV19">
            <v>0</v>
          </cell>
          <cell r="NW19">
            <v>0</v>
          </cell>
          <cell r="NX19">
            <v>0</v>
          </cell>
          <cell r="NY19">
            <v>0</v>
          </cell>
          <cell r="NZ19">
            <v>0</v>
          </cell>
          <cell r="OA19">
            <v>0</v>
          </cell>
          <cell r="OB19">
            <v>0</v>
          </cell>
          <cell r="OC19">
            <v>0</v>
          </cell>
          <cell r="OD19">
            <v>0</v>
          </cell>
          <cell r="OE19">
            <v>0</v>
          </cell>
          <cell r="OF19">
            <v>0</v>
          </cell>
          <cell r="OG19">
            <v>0</v>
          </cell>
          <cell r="OH19">
            <v>0</v>
          </cell>
          <cell r="OI19">
            <v>0</v>
          </cell>
          <cell r="OJ19">
            <v>0</v>
          </cell>
          <cell r="OK19">
            <v>0</v>
          </cell>
          <cell r="OL19">
            <v>0</v>
          </cell>
          <cell r="OM19">
            <v>0</v>
          </cell>
          <cell r="ON19">
            <v>0</v>
          </cell>
          <cell r="OO19">
            <v>0</v>
          </cell>
          <cell r="OP19">
            <v>0</v>
          </cell>
          <cell r="OQ19">
            <v>0</v>
          </cell>
          <cell r="OR19">
            <v>0</v>
          </cell>
          <cell r="OS19">
            <v>0</v>
          </cell>
          <cell r="OT19">
            <v>0</v>
          </cell>
          <cell r="OU19">
            <v>0</v>
          </cell>
          <cell r="OV19">
            <v>0</v>
          </cell>
          <cell r="OW19">
            <v>0</v>
          </cell>
          <cell r="OX19">
            <v>0</v>
          </cell>
          <cell r="OY19">
            <v>0</v>
          </cell>
          <cell r="OZ19">
            <v>0</v>
          </cell>
          <cell r="PA19">
            <v>0</v>
          </cell>
          <cell r="PB19">
            <v>0</v>
          </cell>
          <cell r="PC19">
            <v>0</v>
          </cell>
          <cell r="PD19">
            <v>0</v>
          </cell>
          <cell r="PE19">
            <v>0</v>
          </cell>
          <cell r="PF19">
            <v>0</v>
          </cell>
          <cell r="PG19">
            <v>0</v>
          </cell>
          <cell r="PH19">
            <v>0</v>
          </cell>
          <cell r="PI19">
            <v>0</v>
          </cell>
          <cell r="PJ19">
            <v>0</v>
          </cell>
          <cell r="PK19">
            <v>0</v>
          </cell>
          <cell r="PL19">
            <v>0</v>
          </cell>
          <cell r="PM19">
            <v>0</v>
          </cell>
          <cell r="PN19">
            <v>0</v>
          </cell>
          <cell r="PO19">
            <v>0</v>
          </cell>
          <cell r="PP19">
            <v>0</v>
          </cell>
          <cell r="PQ19">
            <v>0</v>
          </cell>
          <cell r="PR19">
            <v>0</v>
          </cell>
          <cell r="PS19">
            <v>0</v>
          </cell>
          <cell r="PT19">
            <v>0</v>
          </cell>
          <cell r="PU19">
            <v>0</v>
          </cell>
          <cell r="PV19">
            <v>0</v>
          </cell>
          <cell r="PW19">
            <v>0</v>
          </cell>
          <cell r="PX19">
            <v>0</v>
          </cell>
          <cell r="PY19">
            <v>0</v>
          </cell>
          <cell r="PZ19">
            <v>0</v>
          </cell>
          <cell r="QA19">
            <v>0</v>
          </cell>
          <cell r="QB19">
            <v>0</v>
          </cell>
          <cell r="QC19">
            <v>0</v>
          </cell>
          <cell r="QD19">
            <v>0</v>
          </cell>
          <cell r="QE19">
            <v>0</v>
          </cell>
          <cell r="QF19">
            <v>0</v>
          </cell>
          <cell r="QG19">
            <v>0</v>
          </cell>
          <cell r="QH19">
            <v>0</v>
          </cell>
          <cell r="QI19">
            <v>0</v>
          </cell>
          <cell r="QJ19">
            <v>0</v>
          </cell>
          <cell r="QK19">
            <v>0</v>
          </cell>
          <cell r="QL19">
            <v>0</v>
          </cell>
          <cell r="QM19">
            <v>0</v>
          </cell>
          <cell r="QN19">
            <v>0</v>
          </cell>
          <cell r="QO19">
            <v>0</v>
          </cell>
          <cell r="QP19">
            <v>0</v>
          </cell>
          <cell r="QQ19">
            <v>0</v>
          </cell>
          <cell r="QR19">
            <v>0</v>
          </cell>
          <cell r="QS19">
            <v>0</v>
          </cell>
          <cell r="QT19">
            <v>0</v>
          </cell>
          <cell r="QU19">
            <v>0</v>
          </cell>
          <cell r="QV19">
            <v>0</v>
          </cell>
          <cell r="QW19">
            <v>0</v>
          </cell>
          <cell r="QX19">
            <v>0</v>
          </cell>
          <cell r="QY19">
            <v>0</v>
          </cell>
          <cell r="QZ19">
            <v>0</v>
          </cell>
          <cell r="RA19">
            <v>0</v>
          </cell>
          <cell r="RB19">
            <v>0</v>
          </cell>
          <cell r="RC19">
            <v>0</v>
          </cell>
          <cell r="RD19">
            <v>0</v>
          </cell>
          <cell r="RE19">
            <v>0</v>
          </cell>
          <cell r="RF19">
            <v>0</v>
          </cell>
          <cell r="RG19">
            <v>0</v>
          </cell>
          <cell r="RH19">
            <v>0</v>
          </cell>
          <cell r="RI19">
            <v>0</v>
          </cell>
          <cell r="RJ19">
            <v>0</v>
          </cell>
          <cell r="RK19">
            <v>0</v>
          </cell>
          <cell r="RL19">
            <v>0</v>
          </cell>
          <cell r="RM19">
            <v>0</v>
          </cell>
          <cell r="RN19">
            <v>0</v>
          </cell>
          <cell r="RO19">
            <v>0</v>
          </cell>
          <cell r="RP19">
            <v>0</v>
          </cell>
          <cell r="RQ19">
            <v>0</v>
          </cell>
          <cell r="RR19">
            <v>0</v>
          </cell>
          <cell r="RS19">
            <v>0</v>
          </cell>
          <cell r="RT19">
            <v>0</v>
          </cell>
          <cell r="RU19">
            <v>0</v>
          </cell>
          <cell r="RV19">
            <v>0</v>
          </cell>
          <cell r="RW19">
            <v>0</v>
          </cell>
          <cell r="RX19">
            <v>0</v>
          </cell>
          <cell r="RY19">
            <v>0</v>
          </cell>
          <cell r="RZ19">
            <v>0</v>
          </cell>
          <cell r="SA19">
            <v>0</v>
          </cell>
          <cell r="SB19">
            <v>0</v>
          </cell>
          <cell r="SC19">
            <v>0</v>
          </cell>
          <cell r="SD19">
            <v>0</v>
          </cell>
          <cell r="SE19">
            <v>0</v>
          </cell>
          <cell r="SF19">
            <v>0</v>
          </cell>
          <cell r="SG19">
            <v>0</v>
          </cell>
          <cell r="SH19">
            <v>0</v>
          </cell>
          <cell r="SI19">
            <v>0</v>
          </cell>
          <cell r="SJ19">
            <v>0</v>
          </cell>
          <cell r="SK19">
            <v>0</v>
          </cell>
          <cell r="SL19">
            <v>0</v>
          </cell>
          <cell r="SM19">
            <v>0</v>
          </cell>
          <cell r="SN19">
            <v>0</v>
          </cell>
          <cell r="SO19">
            <v>0</v>
          </cell>
          <cell r="SP19">
            <v>0</v>
          </cell>
          <cell r="SQ19">
            <v>0</v>
          </cell>
          <cell r="SR19">
            <v>0</v>
          </cell>
          <cell r="SS19">
            <v>0</v>
          </cell>
          <cell r="ST19">
            <v>0</v>
          </cell>
          <cell r="SU19">
            <v>0</v>
          </cell>
          <cell r="SV19">
            <v>0</v>
          </cell>
          <cell r="SW19">
            <v>0</v>
          </cell>
          <cell r="SX19">
            <v>0</v>
          </cell>
          <cell r="SY19">
            <v>0</v>
          </cell>
          <cell r="SZ19">
            <v>0</v>
          </cell>
          <cell r="TA19">
            <v>0</v>
          </cell>
          <cell r="TB19">
            <v>0</v>
          </cell>
          <cell r="TC19">
            <v>0</v>
          </cell>
          <cell r="TD19">
            <v>0</v>
          </cell>
          <cell r="TE19">
            <v>0</v>
          </cell>
          <cell r="TF19">
            <v>0</v>
          </cell>
          <cell r="TG19">
            <v>0</v>
          </cell>
          <cell r="TH19">
            <v>0</v>
          </cell>
          <cell r="TI19">
            <v>0</v>
          </cell>
          <cell r="TJ19">
            <v>0</v>
          </cell>
          <cell r="TK19">
            <v>0</v>
          </cell>
          <cell r="TL19">
            <v>0</v>
          </cell>
          <cell r="TM19">
            <v>0</v>
          </cell>
          <cell r="TN19">
            <v>0</v>
          </cell>
          <cell r="TO19">
            <v>0</v>
          </cell>
          <cell r="TP19">
            <v>0</v>
          </cell>
          <cell r="TQ19">
            <v>0</v>
          </cell>
          <cell r="TR19">
            <v>0</v>
          </cell>
          <cell r="TS19">
            <v>0</v>
          </cell>
          <cell r="TT19">
            <v>0</v>
          </cell>
          <cell r="TU19">
            <v>0</v>
          </cell>
          <cell r="TV19">
            <v>0</v>
          </cell>
          <cell r="TW19">
            <v>0</v>
          </cell>
          <cell r="TX19">
            <v>0</v>
          </cell>
          <cell r="TY19">
            <v>0</v>
          </cell>
          <cell r="TZ19">
            <v>0</v>
          </cell>
          <cell r="UA19">
            <v>0</v>
          </cell>
          <cell r="UB19">
            <v>0</v>
          </cell>
          <cell r="UC19">
            <v>0</v>
          </cell>
          <cell r="UD19">
            <v>0</v>
          </cell>
          <cell r="UE19">
            <v>0</v>
          </cell>
          <cell r="UF19">
            <v>0</v>
          </cell>
          <cell r="UG19">
            <v>0</v>
          </cell>
          <cell r="UH19">
            <v>0</v>
          </cell>
          <cell r="UI19">
            <v>0</v>
          </cell>
          <cell r="UJ19">
            <v>0</v>
          </cell>
          <cell r="UK19">
            <v>0</v>
          </cell>
          <cell r="UL19">
            <v>0</v>
          </cell>
          <cell r="UM19">
            <v>0</v>
          </cell>
          <cell r="UN19">
            <v>0</v>
          </cell>
          <cell r="UO19">
            <v>0</v>
          </cell>
          <cell r="UP19">
            <v>0</v>
          </cell>
          <cell r="UQ19">
            <v>0</v>
          </cell>
          <cell r="UR19">
            <v>0</v>
          </cell>
          <cell r="US19">
            <v>0</v>
          </cell>
          <cell r="UT19">
            <v>0</v>
          </cell>
          <cell r="UU19">
            <v>0</v>
          </cell>
          <cell r="UV19">
            <v>0</v>
          </cell>
          <cell r="UW19">
            <v>0</v>
          </cell>
          <cell r="UX19">
            <v>0</v>
          </cell>
          <cell r="UY19">
            <v>0</v>
          </cell>
          <cell r="UZ19">
            <v>0</v>
          </cell>
          <cell r="VA19">
            <v>0</v>
          </cell>
          <cell r="VB19">
            <v>0</v>
          </cell>
          <cell r="VC19">
            <v>0</v>
          </cell>
          <cell r="VD19">
            <v>0</v>
          </cell>
          <cell r="VE19">
            <v>0</v>
          </cell>
          <cell r="VF19">
            <v>0</v>
          </cell>
          <cell r="VG19">
            <v>0</v>
          </cell>
          <cell r="VH19">
            <v>0</v>
          </cell>
          <cell r="VI19">
            <v>0</v>
          </cell>
          <cell r="VJ19">
            <v>0</v>
          </cell>
          <cell r="VK19">
            <v>0</v>
          </cell>
          <cell r="VL19">
            <v>0</v>
          </cell>
          <cell r="VM19">
            <v>0</v>
          </cell>
          <cell r="VN19">
            <v>0</v>
          </cell>
          <cell r="VO19">
            <v>0</v>
          </cell>
          <cell r="VP19">
            <v>0</v>
          </cell>
          <cell r="VQ19">
            <v>0</v>
          </cell>
          <cell r="VR19">
            <v>0</v>
          </cell>
          <cell r="VS19">
            <v>0</v>
          </cell>
          <cell r="VT19">
            <v>0</v>
          </cell>
          <cell r="VU19">
            <v>0</v>
          </cell>
          <cell r="VV19">
            <v>0</v>
          </cell>
          <cell r="VW19">
            <v>0</v>
          </cell>
          <cell r="VX19">
            <v>0</v>
          </cell>
          <cell r="VY19">
            <v>0</v>
          </cell>
          <cell r="VZ19">
            <v>0</v>
          </cell>
          <cell r="WA19">
            <v>0</v>
          </cell>
          <cell r="WB19">
            <v>0</v>
          </cell>
          <cell r="WC19">
            <v>0</v>
          </cell>
          <cell r="WD19">
            <v>0</v>
          </cell>
          <cell r="WE19">
            <v>0</v>
          </cell>
          <cell r="WF19">
            <v>0</v>
          </cell>
          <cell r="WG19">
            <v>0</v>
          </cell>
          <cell r="WH19">
            <v>0</v>
          </cell>
          <cell r="WI19">
            <v>0</v>
          </cell>
          <cell r="WJ19">
            <v>0</v>
          </cell>
          <cell r="WK19">
            <v>0</v>
          </cell>
          <cell r="WL19">
            <v>0</v>
          </cell>
          <cell r="WM19">
            <v>0</v>
          </cell>
          <cell r="WN19">
            <v>0</v>
          </cell>
          <cell r="WO19">
            <v>0</v>
          </cell>
          <cell r="WP19">
            <v>0</v>
          </cell>
          <cell r="WQ19">
            <v>0</v>
          </cell>
          <cell r="WR19">
            <v>0</v>
          </cell>
          <cell r="WS19">
            <v>0</v>
          </cell>
          <cell r="WT19">
            <v>0</v>
          </cell>
          <cell r="WU19">
            <v>0</v>
          </cell>
          <cell r="WV19">
            <v>0</v>
          </cell>
          <cell r="WW19">
            <v>0</v>
          </cell>
          <cell r="WX19">
            <v>0</v>
          </cell>
          <cell r="WY19">
            <v>0</v>
          </cell>
          <cell r="WZ19">
            <v>0</v>
          </cell>
          <cell r="XA19">
            <v>0</v>
          </cell>
          <cell r="XB19">
            <v>0</v>
          </cell>
          <cell r="XC19">
            <v>0</v>
          </cell>
          <cell r="XD19">
            <v>0</v>
          </cell>
          <cell r="XE19">
            <v>0</v>
          </cell>
          <cell r="XF19">
            <v>0</v>
          </cell>
          <cell r="XG19">
            <v>0</v>
          </cell>
          <cell r="XH19">
            <v>0</v>
          </cell>
          <cell r="XI19">
            <v>0</v>
          </cell>
          <cell r="XJ19">
            <v>0</v>
          </cell>
          <cell r="XK19">
            <v>0</v>
          </cell>
          <cell r="XL19">
            <v>0</v>
          </cell>
          <cell r="XM19">
            <v>0</v>
          </cell>
          <cell r="XN19">
            <v>0</v>
          </cell>
          <cell r="XO19">
            <v>0</v>
          </cell>
          <cell r="XP19">
            <v>0</v>
          </cell>
          <cell r="XQ19">
            <v>0</v>
          </cell>
          <cell r="XR19">
            <v>0</v>
          </cell>
          <cell r="XS19">
            <v>0</v>
          </cell>
          <cell r="XT19">
            <v>0</v>
          </cell>
          <cell r="XU19">
            <v>0</v>
          </cell>
          <cell r="XV19">
            <v>0</v>
          </cell>
          <cell r="XW19">
            <v>0</v>
          </cell>
          <cell r="XX19">
            <v>0</v>
          </cell>
          <cell r="XY19">
            <v>0</v>
          </cell>
          <cell r="XZ19">
            <v>0</v>
          </cell>
          <cell r="YA19">
            <v>0</v>
          </cell>
          <cell r="YB19">
            <v>0</v>
          </cell>
          <cell r="YC19">
            <v>0</v>
          </cell>
          <cell r="YD19">
            <v>0</v>
          </cell>
          <cell r="YE19">
            <v>0</v>
          </cell>
          <cell r="YF19">
            <v>0</v>
          </cell>
          <cell r="YG19">
            <v>0</v>
          </cell>
          <cell r="YH19">
            <v>0</v>
          </cell>
          <cell r="YI19">
            <v>0</v>
          </cell>
          <cell r="YJ19">
            <v>0</v>
          </cell>
          <cell r="YK19">
            <v>0</v>
          </cell>
          <cell r="YL19">
            <v>0</v>
          </cell>
          <cell r="YM19">
            <v>0</v>
          </cell>
          <cell r="YN19">
            <v>0</v>
          </cell>
          <cell r="YO19">
            <v>0</v>
          </cell>
          <cell r="YP19">
            <v>0</v>
          </cell>
          <cell r="YQ19">
            <v>0</v>
          </cell>
          <cell r="YR19">
            <v>0</v>
          </cell>
          <cell r="YS19">
            <v>0</v>
          </cell>
          <cell r="YT19">
            <v>0</v>
          </cell>
          <cell r="YU19">
            <v>0</v>
          </cell>
          <cell r="YV19">
            <v>0</v>
          </cell>
          <cell r="YW19">
            <v>0</v>
          </cell>
          <cell r="YX19">
            <v>0</v>
          </cell>
          <cell r="YY19">
            <v>0</v>
          </cell>
          <cell r="YZ19">
            <v>0</v>
          </cell>
          <cell r="ZA19">
            <v>0</v>
          </cell>
          <cell r="ZB19">
            <v>0</v>
          </cell>
          <cell r="ZC19">
            <v>0</v>
          </cell>
          <cell r="ZD19">
            <v>0</v>
          </cell>
          <cell r="ZE19">
            <v>0</v>
          </cell>
          <cell r="ZF19">
            <v>0</v>
          </cell>
          <cell r="ZG19">
            <v>0</v>
          </cell>
          <cell r="ZH19">
            <v>0</v>
          </cell>
          <cell r="ZI19">
            <v>0</v>
          </cell>
          <cell r="ZJ19">
            <v>0</v>
          </cell>
          <cell r="ZK19">
            <v>0</v>
          </cell>
          <cell r="ZL19">
            <v>0</v>
          </cell>
          <cell r="ZM19">
            <v>0</v>
          </cell>
          <cell r="ZN19">
            <v>0</v>
          </cell>
          <cell r="ZO19">
            <v>0</v>
          </cell>
          <cell r="ZP19">
            <v>0</v>
          </cell>
          <cell r="ZQ19">
            <v>0</v>
          </cell>
          <cell r="ZR19">
            <v>0</v>
          </cell>
          <cell r="ZS19">
            <v>0</v>
          </cell>
          <cell r="ZT19">
            <v>0</v>
          </cell>
          <cell r="ZU19">
            <v>0</v>
          </cell>
          <cell r="ZV19">
            <v>0</v>
          </cell>
          <cell r="ZW19">
            <v>0</v>
          </cell>
          <cell r="ZX19">
            <v>0</v>
          </cell>
          <cell r="ZY19">
            <v>0</v>
          </cell>
          <cell r="ZZ19">
            <v>0</v>
          </cell>
          <cell r="AAA19">
            <v>0</v>
          </cell>
          <cell r="AAB19">
            <v>0</v>
          </cell>
          <cell r="AAC19">
            <v>0</v>
          </cell>
          <cell r="AAD19">
            <v>0</v>
          </cell>
          <cell r="AAE19">
            <v>0</v>
          </cell>
          <cell r="AAF19">
            <v>0</v>
          </cell>
          <cell r="AAG19">
            <v>0</v>
          </cell>
          <cell r="AAH19">
            <v>0</v>
          </cell>
          <cell r="AAI19">
            <v>0</v>
          </cell>
          <cell r="AAJ19">
            <v>0</v>
          </cell>
          <cell r="AAK19">
            <v>0</v>
          </cell>
          <cell r="AAL19">
            <v>0</v>
          </cell>
          <cell r="AAM19">
            <v>0</v>
          </cell>
          <cell r="AAN19">
            <v>0</v>
          </cell>
          <cell r="AAO19">
            <v>0</v>
          </cell>
          <cell r="AAP19">
            <v>0</v>
          </cell>
          <cell r="AAQ19">
            <v>0</v>
          </cell>
          <cell r="AAR19">
            <v>0</v>
          </cell>
          <cell r="AAS19">
            <v>0</v>
          </cell>
          <cell r="AAT19">
            <v>0</v>
          </cell>
          <cell r="AAU19">
            <v>0</v>
          </cell>
          <cell r="AAV19">
            <v>0</v>
          </cell>
          <cell r="AAW19">
            <v>0</v>
          </cell>
          <cell r="AAX19">
            <v>0</v>
          </cell>
          <cell r="AAY19">
            <v>0</v>
          </cell>
          <cell r="AAZ19">
            <v>0</v>
          </cell>
          <cell r="ABA19">
            <v>0</v>
          </cell>
          <cell r="ABB19">
            <v>0</v>
          </cell>
          <cell r="ABC19">
            <v>0</v>
          </cell>
          <cell r="ABD19">
            <v>0</v>
          </cell>
          <cell r="ABE19">
            <v>0</v>
          </cell>
          <cell r="ABF19">
            <v>0</v>
          </cell>
          <cell r="ABG19">
            <v>0</v>
          </cell>
          <cell r="ABH19">
            <v>0</v>
          </cell>
          <cell r="ABI19">
            <v>0</v>
          </cell>
          <cell r="ABJ19">
            <v>0</v>
          </cell>
          <cell r="ABK19">
            <v>0</v>
          </cell>
          <cell r="ABL19">
            <v>0</v>
          </cell>
          <cell r="ABM19">
            <v>0</v>
          </cell>
          <cell r="ABN19">
            <v>0</v>
          </cell>
          <cell r="ABO19">
            <v>0</v>
          </cell>
          <cell r="ABP19">
            <v>0</v>
          </cell>
          <cell r="ABQ19">
            <v>0</v>
          </cell>
          <cell r="ABR19">
            <v>0</v>
          </cell>
          <cell r="ABS19">
            <v>0</v>
          </cell>
          <cell r="ABT19">
            <v>0</v>
          </cell>
          <cell r="ABU19">
            <v>0</v>
          </cell>
          <cell r="ABV19">
            <v>0</v>
          </cell>
          <cell r="ABW19">
            <v>0</v>
          </cell>
          <cell r="ABX19">
            <v>0</v>
          </cell>
          <cell r="ABY19">
            <v>0</v>
          </cell>
          <cell r="ABZ19">
            <v>0</v>
          </cell>
          <cell r="ACA19">
            <v>0</v>
          </cell>
          <cell r="ACB19">
            <v>0</v>
          </cell>
          <cell r="ACC19">
            <v>0</v>
          </cell>
          <cell r="ACD19">
            <v>0</v>
          </cell>
          <cell r="ACE19">
            <v>0</v>
          </cell>
          <cell r="ACF19">
            <v>0</v>
          </cell>
          <cell r="ACG19">
            <v>0</v>
          </cell>
          <cell r="ACH19">
            <v>0</v>
          </cell>
          <cell r="ACI19">
            <v>0</v>
          </cell>
          <cell r="ACJ19">
            <v>0</v>
          </cell>
          <cell r="ACK19">
            <v>0</v>
          </cell>
          <cell r="ACL19">
            <v>0</v>
          </cell>
          <cell r="ACM19">
            <v>0</v>
          </cell>
          <cell r="ACN19">
            <v>0</v>
          </cell>
          <cell r="ACO19">
            <v>0</v>
          </cell>
          <cell r="ACP19">
            <v>0</v>
          </cell>
          <cell r="ACQ19">
            <v>0</v>
          </cell>
          <cell r="ACR19">
            <v>0</v>
          </cell>
          <cell r="ACS19">
            <v>0</v>
          </cell>
          <cell r="ACT19">
            <v>0</v>
          </cell>
          <cell r="ACU19">
            <v>0</v>
          </cell>
          <cell r="ACV19">
            <v>0</v>
          </cell>
          <cell r="ACW19">
            <v>0</v>
          </cell>
          <cell r="ACX19">
            <v>0</v>
          </cell>
          <cell r="ACY19">
            <v>0</v>
          </cell>
          <cell r="ACZ19">
            <v>0</v>
          </cell>
          <cell r="ADA19">
            <v>0</v>
          </cell>
          <cell r="ADB19">
            <v>0</v>
          </cell>
          <cell r="ADC19">
            <v>0</v>
          </cell>
          <cell r="ADD19">
            <v>0</v>
          </cell>
          <cell r="ADE19">
            <v>0</v>
          </cell>
          <cell r="ADF19">
            <v>0</v>
          </cell>
          <cell r="ADG19">
            <v>0</v>
          </cell>
          <cell r="ADH19">
            <v>0</v>
          </cell>
          <cell r="ADI19">
            <v>0</v>
          </cell>
          <cell r="ADJ19">
            <v>0</v>
          </cell>
          <cell r="ADK19">
            <v>0</v>
          </cell>
          <cell r="ADL19">
            <v>0</v>
          </cell>
          <cell r="ADM19">
            <v>0</v>
          </cell>
          <cell r="ADN19">
            <v>0</v>
          </cell>
          <cell r="ADO19">
            <v>0</v>
          </cell>
          <cell r="ADP19">
            <v>0</v>
          </cell>
          <cell r="ADQ19">
            <v>0</v>
          </cell>
          <cell r="ADR19">
            <v>0</v>
          </cell>
          <cell r="ADS19">
            <v>0</v>
          </cell>
          <cell r="ADT19">
            <v>0</v>
          </cell>
          <cell r="ADU19">
            <v>0</v>
          </cell>
          <cell r="ADV19">
            <v>0</v>
          </cell>
          <cell r="ADW19">
            <v>0</v>
          </cell>
          <cell r="ADX19">
            <v>0</v>
          </cell>
          <cell r="ADY19">
            <v>0</v>
          </cell>
          <cell r="ADZ19">
            <v>0</v>
          </cell>
          <cell r="AEA19">
            <v>0</v>
          </cell>
          <cell r="AEB19">
            <v>0</v>
          </cell>
          <cell r="AEC19">
            <v>0</v>
          </cell>
          <cell r="AED19">
            <v>0</v>
          </cell>
          <cell r="AEE19">
            <v>0</v>
          </cell>
          <cell r="AEF19">
            <v>0</v>
          </cell>
          <cell r="AEG19">
            <v>0</v>
          </cell>
          <cell r="AEH19">
            <v>0</v>
          </cell>
          <cell r="AEI19">
            <v>0</v>
          </cell>
          <cell r="AEJ19">
            <v>0</v>
          </cell>
          <cell r="AEK19">
            <v>0</v>
          </cell>
          <cell r="AEL19">
            <v>0</v>
          </cell>
          <cell r="AEM19">
            <v>0</v>
          </cell>
          <cell r="AEN19">
            <v>0</v>
          </cell>
          <cell r="AEO19">
            <v>0</v>
          </cell>
          <cell r="AEP19">
            <v>0</v>
          </cell>
          <cell r="AEQ19">
            <v>0</v>
          </cell>
          <cell r="AER19">
            <v>0</v>
          </cell>
          <cell r="AES19">
            <v>0</v>
          </cell>
          <cell r="AET19">
            <v>0</v>
          </cell>
          <cell r="AEU19">
            <v>0</v>
          </cell>
          <cell r="AEV19">
            <v>0</v>
          </cell>
          <cell r="AEW19">
            <v>0</v>
          </cell>
          <cell r="AEX19">
            <v>0</v>
          </cell>
          <cell r="AEY19">
            <v>0</v>
          </cell>
          <cell r="AEZ19">
            <v>0</v>
          </cell>
          <cell r="AFA19">
            <v>0</v>
          </cell>
          <cell r="AFB19">
            <v>0</v>
          </cell>
          <cell r="AFC19">
            <v>0</v>
          </cell>
          <cell r="AFD19">
            <v>0</v>
          </cell>
          <cell r="AFE19">
            <v>0</v>
          </cell>
          <cell r="AFF19">
            <v>0</v>
          </cell>
          <cell r="AFG19">
            <v>0</v>
          </cell>
          <cell r="AFH19">
            <v>0</v>
          </cell>
          <cell r="AFI19">
            <v>0</v>
          </cell>
          <cell r="AFJ19">
            <v>0</v>
          </cell>
          <cell r="AFK19">
            <v>0</v>
          </cell>
          <cell r="AFL19">
            <v>0</v>
          </cell>
          <cell r="AFM19">
            <v>0</v>
          </cell>
          <cell r="AFN19">
            <v>0</v>
          </cell>
          <cell r="AFO19">
            <v>0</v>
          </cell>
          <cell r="AFP19">
            <v>0</v>
          </cell>
          <cell r="AFQ19">
            <v>0</v>
          </cell>
          <cell r="AFR19">
            <v>0</v>
          </cell>
          <cell r="AFS19">
            <v>0</v>
          </cell>
          <cell r="AFT19">
            <v>0</v>
          </cell>
          <cell r="AFU19">
            <v>0</v>
          </cell>
          <cell r="AFV19">
            <v>0</v>
          </cell>
          <cell r="AFW19">
            <v>0</v>
          </cell>
          <cell r="AFX19">
            <v>0</v>
          </cell>
          <cell r="AFY19">
            <v>0</v>
          </cell>
          <cell r="AFZ19">
            <v>0</v>
          </cell>
          <cell r="AGA19">
            <v>0</v>
          </cell>
          <cell r="AGB19">
            <v>0</v>
          </cell>
          <cell r="AGC19">
            <v>0</v>
          </cell>
          <cell r="AGD19">
            <v>0</v>
          </cell>
          <cell r="AGE19">
            <v>0</v>
          </cell>
          <cell r="AGF19">
            <v>0</v>
          </cell>
          <cell r="AGG19">
            <v>0</v>
          </cell>
          <cell r="AGH19">
            <v>0</v>
          </cell>
          <cell r="AGI19">
            <v>0</v>
          </cell>
          <cell r="AGJ19">
            <v>0</v>
          </cell>
          <cell r="AGK19">
            <v>0</v>
          </cell>
          <cell r="AGL19">
            <v>0</v>
          </cell>
          <cell r="AGM19">
            <v>0</v>
          </cell>
          <cell r="AGN19">
            <v>0</v>
          </cell>
          <cell r="AGO19">
            <v>0</v>
          </cell>
          <cell r="AGP19">
            <v>0</v>
          </cell>
          <cell r="AGQ19">
            <v>0</v>
          </cell>
          <cell r="AGR19">
            <v>0</v>
          </cell>
          <cell r="AGS19">
            <v>0</v>
          </cell>
          <cell r="AGT19">
            <v>0</v>
          </cell>
          <cell r="AGU19">
            <v>0</v>
          </cell>
          <cell r="AGV19">
            <v>0</v>
          </cell>
          <cell r="AGW19">
            <v>0</v>
          </cell>
          <cell r="AGX19">
            <v>0</v>
          </cell>
          <cell r="AGY19">
            <v>0</v>
          </cell>
          <cell r="AGZ19">
            <v>0</v>
          </cell>
          <cell r="AHA19">
            <v>0</v>
          </cell>
          <cell r="AHB19">
            <v>0</v>
          </cell>
          <cell r="AHC19">
            <v>0</v>
          </cell>
          <cell r="AHD19">
            <v>0</v>
          </cell>
          <cell r="AHE19">
            <v>0</v>
          </cell>
          <cell r="AHF19">
            <v>0</v>
          </cell>
          <cell r="AHG19">
            <v>0</v>
          </cell>
          <cell r="AHH19">
            <v>0</v>
          </cell>
          <cell r="AHI19">
            <v>0</v>
          </cell>
          <cell r="AHJ19">
            <v>0</v>
          </cell>
          <cell r="AHK19">
            <v>0</v>
          </cell>
          <cell r="AHL19">
            <v>0</v>
          </cell>
          <cell r="AHM19">
            <v>0</v>
          </cell>
          <cell r="AHN19">
            <v>0</v>
          </cell>
          <cell r="AHO19">
            <v>0</v>
          </cell>
          <cell r="AHP19">
            <v>0</v>
          </cell>
          <cell r="AHQ19">
            <v>0</v>
          </cell>
          <cell r="AHR19">
            <v>0</v>
          </cell>
          <cell r="AHS19">
            <v>0</v>
          </cell>
          <cell r="AHT19">
            <v>0</v>
          </cell>
          <cell r="AHU19">
            <v>0</v>
          </cell>
          <cell r="AHV19">
            <v>0</v>
          </cell>
          <cell r="AHW19">
            <v>0</v>
          </cell>
          <cell r="AHX19">
            <v>0</v>
          </cell>
          <cell r="AHY19">
            <v>0</v>
          </cell>
          <cell r="AHZ19">
            <v>0</v>
          </cell>
          <cell r="AIA19">
            <v>0</v>
          </cell>
          <cell r="AIB19">
            <v>0</v>
          </cell>
          <cell r="AIC19">
            <v>0</v>
          </cell>
          <cell r="AID19">
            <v>0</v>
          </cell>
          <cell r="AIE19">
            <v>0</v>
          </cell>
          <cell r="AIF19">
            <v>0</v>
          </cell>
          <cell r="AIG19">
            <v>0</v>
          </cell>
          <cell r="AIH19">
            <v>0</v>
          </cell>
          <cell r="AII19">
            <v>0</v>
          </cell>
          <cell r="AIJ19">
            <v>0</v>
          </cell>
          <cell r="AIK19">
            <v>0</v>
          </cell>
          <cell r="AIL19">
            <v>0</v>
          </cell>
          <cell r="AIM19">
            <v>0</v>
          </cell>
          <cell r="AIN19">
            <v>0</v>
          </cell>
          <cell r="AIO19">
            <v>0</v>
          </cell>
          <cell r="AIP19">
            <v>0</v>
          </cell>
          <cell r="AIQ19">
            <v>0</v>
          </cell>
          <cell r="AIR19">
            <v>0</v>
          </cell>
          <cell r="AIS19">
            <v>0</v>
          </cell>
          <cell r="AIT19">
            <v>0</v>
          </cell>
          <cell r="AIU19">
            <v>0</v>
          </cell>
          <cell r="AIV19">
            <v>0</v>
          </cell>
          <cell r="AIW19">
            <v>0</v>
          </cell>
          <cell r="AIX19">
            <v>0</v>
          </cell>
          <cell r="AIY19">
            <v>0</v>
          </cell>
          <cell r="AIZ19">
            <v>0</v>
          </cell>
          <cell r="AJA19">
            <v>0</v>
          </cell>
          <cell r="AJB19">
            <v>0</v>
          </cell>
          <cell r="AJC19">
            <v>0</v>
          </cell>
          <cell r="AJD19">
            <v>0</v>
          </cell>
          <cell r="AJE19">
            <v>0</v>
          </cell>
          <cell r="AJF19">
            <v>0</v>
          </cell>
          <cell r="AJG19">
            <v>0</v>
          </cell>
          <cell r="AJH19">
            <v>0</v>
          </cell>
          <cell r="AJI19">
            <v>0</v>
          </cell>
          <cell r="AJJ19">
            <v>0</v>
          </cell>
          <cell r="AJK19">
            <v>0</v>
          </cell>
          <cell r="AJL19">
            <v>0</v>
          </cell>
          <cell r="AJM19">
            <v>0</v>
          </cell>
          <cell r="AJN19">
            <v>0</v>
          </cell>
          <cell r="AJO19">
            <v>0</v>
          </cell>
          <cell r="AJP19">
            <v>0</v>
          </cell>
          <cell r="AJQ19">
            <v>0</v>
          </cell>
          <cell r="AJR19">
            <v>0</v>
          </cell>
          <cell r="AJS19">
            <v>0</v>
          </cell>
          <cell r="AJT19">
            <v>0</v>
          </cell>
          <cell r="AJU19">
            <v>0</v>
          </cell>
          <cell r="AJV19">
            <v>0</v>
          </cell>
          <cell r="AJW19">
            <v>0</v>
          </cell>
          <cell r="AJX19">
            <v>0</v>
          </cell>
          <cell r="AJY19">
            <v>0</v>
          </cell>
          <cell r="AJZ19">
            <v>0</v>
          </cell>
          <cell r="AKA19">
            <v>0</v>
          </cell>
          <cell r="AKB19">
            <v>0</v>
          </cell>
          <cell r="AKC19">
            <v>0</v>
          </cell>
          <cell r="AKD19">
            <v>0</v>
          </cell>
          <cell r="AKE19">
            <v>0</v>
          </cell>
          <cell r="AKF19">
            <v>0</v>
          </cell>
          <cell r="AKG19">
            <v>0</v>
          </cell>
          <cell r="AKH19">
            <v>0</v>
          </cell>
          <cell r="AKI19">
            <v>0</v>
          </cell>
          <cell r="AKJ19">
            <v>0</v>
          </cell>
          <cell r="AKK19">
            <v>0</v>
          </cell>
          <cell r="AKL19">
            <v>0</v>
          </cell>
          <cell r="AKM19">
            <v>0</v>
          </cell>
          <cell r="AKN19">
            <v>0</v>
          </cell>
          <cell r="AKO19">
            <v>0</v>
          </cell>
          <cell r="AKP19">
            <v>0</v>
          </cell>
          <cell r="AKQ19">
            <v>0</v>
          </cell>
          <cell r="AKR19">
            <v>0</v>
          </cell>
          <cell r="AKS19">
            <v>0</v>
          </cell>
          <cell r="AKT19">
            <v>0</v>
          </cell>
          <cell r="AKU19">
            <v>0</v>
          </cell>
          <cell r="AKV19">
            <v>0</v>
          </cell>
          <cell r="AKW19">
            <v>0</v>
          </cell>
          <cell r="AKX19">
            <v>0</v>
          </cell>
          <cell r="AKY19">
            <v>0</v>
          </cell>
          <cell r="AKZ19">
            <v>0</v>
          </cell>
          <cell r="ALA19">
            <v>0</v>
          </cell>
          <cell r="ALB19">
            <v>0</v>
          </cell>
          <cell r="ALC19">
            <v>0</v>
          </cell>
          <cell r="ALD19">
            <v>0</v>
          </cell>
          <cell r="ALE19">
            <v>0</v>
          </cell>
          <cell r="ALF19">
            <v>0</v>
          </cell>
          <cell r="ALG19">
            <v>0</v>
          </cell>
          <cell r="ALH19">
            <v>0</v>
          </cell>
          <cell r="ALI19">
            <v>0</v>
          </cell>
          <cell r="ALJ19">
            <v>0</v>
          </cell>
          <cell r="ALK19">
            <v>0</v>
          </cell>
          <cell r="ALL19">
            <v>0</v>
          </cell>
          <cell r="ALM19">
            <v>0</v>
          </cell>
          <cell r="ALN19">
            <v>0</v>
          </cell>
          <cell r="ALO19">
            <v>0</v>
          </cell>
          <cell r="ALP19">
            <v>0</v>
          </cell>
          <cell r="ALQ19">
            <v>0</v>
          </cell>
          <cell r="ALR19">
            <v>0</v>
          </cell>
          <cell r="ALS19">
            <v>0</v>
          </cell>
          <cell r="ALT19">
            <v>0</v>
          </cell>
          <cell r="ALU19">
            <v>0</v>
          </cell>
          <cell r="ALV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  <cell r="LJ20">
            <v>0</v>
          </cell>
          <cell r="LK20">
            <v>0</v>
          </cell>
          <cell r="LL20">
            <v>0</v>
          </cell>
          <cell r="LM20">
            <v>0</v>
          </cell>
          <cell r="LN20">
            <v>0</v>
          </cell>
          <cell r="LO20">
            <v>0</v>
          </cell>
          <cell r="LP20">
            <v>0</v>
          </cell>
          <cell r="LQ20">
            <v>0</v>
          </cell>
          <cell r="LR20">
            <v>0</v>
          </cell>
          <cell r="LS20">
            <v>0</v>
          </cell>
          <cell r="LT20">
            <v>0</v>
          </cell>
          <cell r="LU20">
            <v>0</v>
          </cell>
          <cell r="LV20">
            <v>0</v>
          </cell>
          <cell r="LW20">
            <v>0</v>
          </cell>
          <cell r="LX20">
            <v>0</v>
          </cell>
          <cell r="LY20">
            <v>0</v>
          </cell>
          <cell r="LZ20">
            <v>0</v>
          </cell>
          <cell r="MA20">
            <v>0</v>
          </cell>
          <cell r="MB20">
            <v>0</v>
          </cell>
          <cell r="MC20">
            <v>0</v>
          </cell>
          <cell r="MD20">
            <v>0</v>
          </cell>
          <cell r="ME20">
            <v>0</v>
          </cell>
          <cell r="MF20">
            <v>0</v>
          </cell>
          <cell r="MG20">
            <v>0</v>
          </cell>
          <cell r="MH20">
            <v>0</v>
          </cell>
          <cell r="MI20">
            <v>0</v>
          </cell>
          <cell r="MJ20">
            <v>0</v>
          </cell>
          <cell r="MK20">
            <v>0</v>
          </cell>
          <cell r="ML20">
            <v>0</v>
          </cell>
          <cell r="MM20">
            <v>0</v>
          </cell>
          <cell r="MN20">
            <v>0</v>
          </cell>
          <cell r="MO20">
            <v>0</v>
          </cell>
          <cell r="MP20">
            <v>0</v>
          </cell>
          <cell r="MQ20">
            <v>0</v>
          </cell>
          <cell r="MR20">
            <v>0</v>
          </cell>
          <cell r="MS20">
            <v>0</v>
          </cell>
          <cell r="MT20">
            <v>0</v>
          </cell>
          <cell r="MU20">
            <v>0</v>
          </cell>
          <cell r="MV20">
            <v>0</v>
          </cell>
          <cell r="MW20">
            <v>0</v>
          </cell>
          <cell r="MX20">
            <v>0</v>
          </cell>
          <cell r="MY20">
            <v>0</v>
          </cell>
          <cell r="MZ20">
            <v>0</v>
          </cell>
          <cell r="NA20">
            <v>0</v>
          </cell>
          <cell r="NB20">
            <v>0</v>
          </cell>
          <cell r="NC20">
            <v>0</v>
          </cell>
          <cell r="ND20">
            <v>0</v>
          </cell>
          <cell r="NE20">
            <v>0</v>
          </cell>
          <cell r="NF20">
            <v>0</v>
          </cell>
          <cell r="NG20">
            <v>0</v>
          </cell>
          <cell r="NH20">
            <v>0</v>
          </cell>
          <cell r="NI20">
            <v>0</v>
          </cell>
          <cell r="NJ20">
            <v>0</v>
          </cell>
          <cell r="NK20">
            <v>0</v>
          </cell>
          <cell r="NL20">
            <v>0</v>
          </cell>
          <cell r="NM20">
            <v>0</v>
          </cell>
          <cell r="NN20">
            <v>0</v>
          </cell>
          <cell r="NO20">
            <v>0</v>
          </cell>
          <cell r="NP20">
            <v>0</v>
          </cell>
          <cell r="NQ20">
            <v>0</v>
          </cell>
          <cell r="NR20">
            <v>0</v>
          </cell>
          <cell r="NS20">
            <v>0</v>
          </cell>
          <cell r="NT20">
            <v>0</v>
          </cell>
          <cell r="NU20">
            <v>0</v>
          </cell>
          <cell r="NV20">
            <v>0</v>
          </cell>
          <cell r="NW20">
            <v>0</v>
          </cell>
          <cell r="NX20">
            <v>0</v>
          </cell>
          <cell r="NY20">
            <v>0</v>
          </cell>
          <cell r="NZ20">
            <v>0</v>
          </cell>
          <cell r="OA20">
            <v>0</v>
          </cell>
          <cell r="OB20">
            <v>0</v>
          </cell>
          <cell r="OC20">
            <v>0</v>
          </cell>
          <cell r="OD20">
            <v>0</v>
          </cell>
          <cell r="OE20">
            <v>0</v>
          </cell>
          <cell r="OF20">
            <v>0</v>
          </cell>
          <cell r="OG20">
            <v>0</v>
          </cell>
          <cell r="OH20">
            <v>0</v>
          </cell>
          <cell r="OI20">
            <v>0</v>
          </cell>
          <cell r="OJ20">
            <v>0</v>
          </cell>
          <cell r="OK20">
            <v>0</v>
          </cell>
          <cell r="OL20">
            <v>0</v>
          </cell>
          <cell r="OM20">
            <v>0</v>
          </cell>
          <cell r="ON20">
            <v>0</v>
          </cell>
          <cell r="OO20">
            <v>0</v>
          </cell>
          <cell r="OP20">
            <v>0</v>
          </cell>
          <cell r="OQ20">
            <v>0</v>
          </cell>
          <cell r="OR20">
            <v>0</v>
          </cell>
          <cell r="OS20">
            <v>0</v>
          </cell>
          <cell r="OT20">
            <v>0</v>
          </cell>
          <cell r="OU20">
            <v>0</v>
          </cell>
          <cell r="OV20">
            <v>0</v>
          </cell>
          <cell r="OW20">
            <v>0</v>
          </cell>
          <cell r="OX20">
            <v>0</v>
          </cell>
          <cell r="OY20">
            <v>0</v>
          </cell>
          <cell r="OZ20">
            <v>0</v>
          </cell>
          <cell r="PA20">
            <v>0</v>
          </cell>
          <cell r="PB20">
            <v>0</v>
          </cell>
          <cell r="PC20">
            <v>0</v>
          </cell>
          <cell r="PD20">
            <v>0</v>
          </cell>
          <cell r="PE20">
            <v>0</v>
          </cell>
          <cell r="PF20">
            <v>0</v>
          </cell>
          <cell r="PG20">
            <v>0</v>
          </cell>
          <cell r="PH20">
            <v>0</v>
          </cell>
          <cell r="PI20">
            <v>0</v>
          </cell>
          <cell r="PJ20">
            <v>0</v>
          </cell>
          <cell r="PK20">
            <v>0</v>
          </cell>
          <cell r="PL20">
            <v>0</v>
          </cell>
          <cell r="PM20">
            <v>0</v>
          </cell>
          <cell r="PN20">
            <v>0</v>
          </cell>
          <cell r="PO20">
            <v>0</v>
          </cell>
          <cell r="PP20">
            <v>0</v>
          </cell>
          <cell r="PQ20">
            <v>0</v>
          </cell>
          <cell r="PR20">
            <v>0</v>
          </cell>
          <cell r="PS20">
            <v>0</v>
          </cell>
          <cell r="PT20">
            <v>0</v>
          </cell>
          <cell r="PU20">
            <v>0</v>
          </cell>
          <cell r="PV20">
            <v>0</v>
          </cell>
          <cell r="PW20">
            <v>0</v>
          </cell>
          <cell r="PX20">
            <v>0</v>
          </cell>
          <cell r="PY20">
            <v>0</v>
          </cell>
          <cell r="PZ20">
            <v>0</v>
          </cell>
          <cell r="QA20">
            <v>0</v>
          </cell>
          <cell r="QB20">
            <v>0</v>
          </cell>
          <cell r="QC20">
            <v>0</v>
          </cell>
          <cell r="QD20">
            <v>0</v>
          </cell>
          <cell r="QE20">
            <v>0</v>
          </cell>
          <cell r="QF20">
            <v>0</v>
          </cell>
          <cell r="QG20">
            <v>0</v>
          </cell>
          <cell r="QH20">
            <v>0</v>
          </cell>
          <cell r="QI20">
            <v>0</v>
          </cell>
          <cell r="QJ20">
            <v>0</v>
          </cell>
          <cell r="QK20">
            <v>0</v>
          </cell>
          <cell r="QL20">
            <v>0</v>
          </cell>
          <cell r="QM20">
            <v>0</v>
          </cell>
          <cell r="QN20">
            <v>0</v>
          </cell>
          <cell r="QO20">
            <v>0</v>
          </cell>
          <cell r="QP20">
            <v>0</v>
          </cell>
          <cell r="QQ20">
            <v>0</v>
          </cell>
          <cell r="QR20">
            <v>0</v>
          </cell>
          <cell r="QS20">
            <v>0</v>
          </cell>
          <cell r="QT20">
            <v>0</v>
          </cell>
          <cell r="QU20">
            <v>0</v>
          </cell>
          <cell r="QV20">
            <v>0</v>
          </cell>
          <cell r="QW20">
            <v>0</v>
          </cell>
          <cell r="QX20">
            <v>0</v>
          </cell>
          <cell r="QY20">
            <v>0</v>
          </cell>
          <cell r="QZ20">
            <v>0</v>
          </cell>
          <cell r="RA20">
            <v>0</v>
          </cell>
          <cell r="RB20">
            <v>0</v>
          </cell>
          <cell r="RC20">
            <v>0</v>
          </cell>
          <cell r="RD20">
            <v>0</v>
          </cell>
          <cell r="RE20">
            <v>0</v>
          </cell>
          <cell r="RF20">
            <v>0</v>
          </cell>
          <cell r="RG20">
            <v>0</v>
          </cell>
          <cell r="RH20">
            <v>0</v>
          </cell>
          <cell r="RI20">
            <v>0</v>
          </cell>
          <cell r="RJ20">
            <v>0</v>
          </cell>
          <cell r="RK20">
            <v>0</v>
          </cell>
          <cell r="RL20">
            <v>0</v>
          </cell>
          <cell r="RM20">
            <v>0</v>
          </cell>
          <cell r="RN20">
            <v>0</v>
          </cell>
          <cell r="RO20">
            <v>0</v>
          </cell>
          <cell r="RP20">
            <v>0</v>
          </cell>
          <cell r="RQ20">
            <v>0</v>
          </cell>
          <cell r="RR20">
            <v>0</v>
          </cell>
          <cell r="RS20">
            <v>0</v>
          </cell>
          <cell r="RT20">
            <v>0</v>
          </cell>
          <cell r="RU20">
            <v>0</v>
          </cell>
          <cell r="RV20">
            <v>0</v>
          </cell>
          <cell r="RW20">
            <v>0</v>
          </cell>
          <cell r="RX20">
            <v>0</v>
          </cell>
          <cell r="RY20">
            <v>0</v>
          </cell>
          <cell r="RZ20">
            <v>0</v>
          </cell>
          <cell r="SA20">
            <v>0</v>
          </cell>
          <cell r="SB20">
            <v>0</v>
          </cell>
          <cell r="SC20">
            <v>0</v>
          </cell>
          <cell r="SD20">
            <v>0</v>
          </cell>
          <cell r="SE20">
            <v>0</v>
          </cell>
          <cell r="SF20">
            <v>0</v>
          </cell>
          <cell r="SG20">
            <v>0</v>
          </cell>
          <cell r="SH20">
            <v>0</v>
          </cell>
          <cell r="SI20">
            <v>0</v>
          </cell>
          <cell r="SJ20">
            <v>0</v>
          </cell>
          <cell r="SK20">
            <v>0</v>
          </cell>
          <cell r="SL20">
            <v>0</v>
          </cell>
          <cell r="SM20">
            <v>0</v>
          </cell>
          <cell r="SN20">
            <v>0</v>
          </cell>
          <cell r="SO20">
            <v>0</v>
          </cell>
          <cell r="SP20">
            <v>0</v>
          </cell>
          <cell r="SQ20">
            <v>0</v>
          </cell>
          <cell r="SR20">
            <v>0</v>
          </cell>
          <cell r="SS20">
            <v>0</v>
          </cell>
          <cell r="ST20">
            <v>0</v>
          </cell>
          <cell r="SU20">
            <v>0</v>
          </cell>
          <cell r="SV20">
            <v>0</v>
          </cell>
          <cell r="SW20">
            <v>0</v>
          </cell>
          <cell r="SX20">
            <v>0</v>
          </cell>
          <cell r="SY20">
            <v>0</v>
          </cell>
          <cell r="SZ20">
            <v>0</v>
          </cell>
          <cell r="TA20">
            <v>0</v>
          </cell>
          <cell r="TB20">
            <v>0</v>
          </cell>
          <cell r="TC20">
            <v>0</v>
          </cell>
          <cell r="TD20">
            <v>0</v>
          </cell>
          <cell r="TE20">
            <v>0</v>
          </cell>
          <cell r="TF20">
            <v>0</v>
          </cell>
          <cell r="TG20">
            <v>0</v>
          </cell>
          <cell r="TH20">
            <v>0</v>
          </cell>
          <cell r="TI20">
            <v>0</v>
          </cell>
          <cell r="TJ20">
            <v>0</v>
          </cell>
          <cell r="TK20">
            <v>0</v>
          </cell>
          <cell r="TL20">
            <v>0</v>
          </cell>
          <cell r="TM20">
            <v>0</v>
          </cell>
          <cell r="TN20">
            <v>0</v>
          </cell>
          <cell r="TO20">
            <v>0</v>
          </cell>
          <cell r="TP20">
            <v>0</v>
          </cell>
          <cell r="TQ20">
            <v>0</v>
          </cell>
          <cell r="TR20">
            <v>0</v>
          </cell>
          <cell r="TS20">
            <v>0</v>
          </cell>
          <cell r="TT20">
            <v>0</v>
          </cell>
          <cell r="TU20">
            <v>0</v>
          </cell>
          <cell r="TV20">
            <v>0</v>
          </cell>
          <cell r="TW20">
            <v>0</v>
          </cell>
          <cell r="TX20">
            <v>0</v>
          </cell>
          <cell r="TY20">
            <v>0</v>
          </cell>
          <cell r="TZ20">
            <v>0</v>
          </cell>
          <cell r="UA20">
            <v>0</v>
          </cell>
          <cell r="UB20">
            <v>0</v>
          </cell>
          <cell r="UC20">
            <v>0</v>
          </cell>
          <cell r="UD20">
            <v>0</v>
          </cell>
          <cell r="UE20">
            <v>0</v>
          </cell>
          <cell r="UF20">
            <v>0</v>
          </cell>
          <cell r="UG20">
            <v>0</v>
          </cell>
          <cell r="UH20">
            <v>0</v>
          </cell>
          <cell r="UI20">
            <v>0</v>
          </cell>
          <cell r="UJ20">
            <v>0</v>
          </cell>
          <cell r="UK20">
            <v>0</v>
          </cell>
          <cell r="UL20">
            <v>0</v>
          </cell>
          <cell r="UM20">
            <v>0</v>
          </cell>
          <cell r="UN20">
            <v>0</v>
          </cell>
          <cell r="UO20">
            <v>0</v>
          </cell>
          <cell r="UP20">
            <v>0</v>
          </cell>
          <cell r="UQ20">
            <v>0</v>
          </cell>
          <cell r="UR20">
            <v>0</v>
          </cell>
          <cell r="US20">
            <v>0</v>
          </cell>
          <cell r="UT20">
            <v>0</v>
          </cell>
          <cell r="UU20">
            <v>0</v>
          </cell>
          <cell r="UV20">
            <v>0</v>
          </cell>
          <cell r="UW20">
            <v>0</v>
          </cell>
          <cell r="UX20">
            <v>0</v>
          </cell>
          <cell r="UY20">
            <v>0</v>
          </cell>
          <cell r="UZ20">
            <v>0</v>
          </cell>
          <cell r="VA20">
            <v>0</v>
          </cell>
          <cell r="VB20">
            <v>0</v>
          </cell>
          <cell r="VC20">
            <v>0</v>
          </cell>
          <cell r="VD20">
            <v>0</v>
          </cell>
          <cell r="VE20">
            <v>0</v>
          </cell>
          <cell r="VF20">
            <v>0</v>
          </cell>
          <cell r="VG20">
            <v>0</v>
          </cell>
          <cell r="VH20">
            <v>0</v>
          </cell>
          <cell r="VI20">
            <v>0</v>
          </cell>
          <cell r="VJ20">
            <v>0</v>
          </cell>
          <cell r="VK20">
            <v>0</v>
          </cell>
          <cell r="VL20">
            <v>0</v>
          </cell>
          <cell r="VM20">
            <v>0</v>
          </cell>
          <cell r="VN20">
            <v>0</v>
          </cell>
          <cell r="VO20">
            <v>0</v>
          </cell>
          <cell r="VP20">
            <v>0</v>
          </cell>
          <cell r="VQ20">
            <v>0</v>
          </cell>
          <cell r="VR20">
            <v>0</v>
          </cell>
          <cell r="VS20">
            <v>0</v>
          </cell>
          <cell r="VT20">
            <v>0</v>
          </cell>
          <cell r="VU20">
            <v>0</v>
          </cell>
          <cell r="VV20">
            <v>0</v>
          </cell>
          <cell r="VW20">
            <v>0</v>
          </cell>
          <cell r="VX20">
            <v>0</v>
          </cell>
          <cell r="VY20">
            <v>0</v>
          </cell>
          <cell r="VZ20">
            <v>0</v>
          </cell>
          <cell r="WA20">
            <v>0</v>
          </cell>
          <cell r="WB20">
            <v>0</v>
          </cell>
          <cell r="WC20">
            <v>0</v>
          </cell>
          <cell r="WD20">
            <v>0</v>
          </cell>
          <cell r="WE20">
            <v>0</v>
          </cell>
          <cell r="WF20">
            <v>0</v>
          </cell>
          <cell r="WG20">
            <v>0</v>
          </cell>
          <cell r="WH20">
            <v>0</v>
          </cell>
          <cell r="WI20">
            <v>0</v>
          </cell>
          <cell r="WJ20">
            <v>0</v>
          </cell>
          <cell r="WK20">
            <v>0</v>
          </cell>
          <cell r="WL20">
            <v>0</v>
          </cell>
          <cell r="WM20">
            <v>0</v>
          </cell>
          <cell r="WN20">
            <v>0</v>
          </cell>
          <cell r="WO20">
            <v>0</v>
          </cell>
          <cell r="WP20">
            <v>0</v>
          </cell>
          <cell r="WQ20">
            <v>0</v>
          </cell>
          <cell r="WR20">
            <v>0</v>
          </cell>
          <cell r="WS20">
            <v>0</v>
          </cell>
          <cell r="WT20">
            <v>0</v>
          </cell>
          <cell r="WU20">
            <v>0</v>
          </cell>
          <cell r="WV20">
            <v>0</v>
          </cell>
          <cell r="WW20">
            <v>0</v>
          </cell>
          <cell r="WX20">
            <v>0</v>
          </cell>
          <cell r="WY20">
            <v>0</v>
          </cell>
          <cell r="WZ20">
            <v>0</v>
          </cell>
          <cell r="XA20">
            <v>0</v>
          </cell>
          <cell r="XB20">
            <v>0</v>
          </cell>
          <cell r="XC20">
            <v>0</v>
          </cell>
          <cell r="XD20">
            <v>0</v>
          </cell>
          <cell r="XE20">
            <v>0</v>
          </cell>
          <cell r="XF20">
            <v>0</v>
          </cell>
          <cell r="XG20">
            <v>0</v>
          </cell>
          <cell r="XH20">
            <v>0</v>
          </cell>
          <cell r="XI20">
            <v>0</v>
          </cell>
          <cell r="XJ20">
            <v>0</v>
          </cell>
          <cell r="XK20">
            <v>0</v>
          </cell>
          <cell r="XL20">
            <v>0</v>
          </cell>
          <cell r="XM20">
            <v>0</v>
          </cell>
          <cell r="XN20">
            <v>0</v>
          </cell>
          <cell r="XO20">
            <v>0</v>
          </cell>
          <cell r="XP20">
            <v>0</v>
          </cell>
          <cell r="XQ20">
            <v>0</v>
          </cell>
          <cell r="XR20">
            <v>0</v>
          </cell>
          <cell r="XS20">
            <v>0</v>
          </cell>
          <cell r="XT20">
            <v>0</v>
          </cell>
          <cell r="XU20">
            <v>0</v>
          </cell>
          <cell r="XV20">
            <v>0</v>
          </cell>
          <cell r="XW20">
            <v>0</v>
          </cell>
          <cell r="XX20">
            <v>0</v>
          </cell>
          <cell r="XY20">
            <v>0</v>
          </cell>
          <cell r="XZ20">
            <v>0</v>
          </cell>
          <cell r="YA20">
            <v>0</v>
          </cell>
          <cell r="YB20">
            <v>0</v>
          </cell>
          <cell r="YC20">
            <v>0</v>
          </cell>
          <cell r="YD20">
            <v>0</v>
          </cell>
          <cell r="YE20">
            <v>0</v>
          </cell>
          <cell r="YF20">
            <v>0</v>
          </cell>
          <cell r="YG20">
            <v>0</v>
          </cell>
          <cell r="YH20">
            <v>0</v>
          </cell>
          <cell r="YI20">
            <v>0</v>
          </cell>
          <cell r="YJ20">
            <v>0</v>
          </cell>
          <cell r="YK20">
            <v>0</v>
          </cell>
          <cell r="YL20">
            <v>0</v>
          </cell>
          <cell r="YM20">
            <v>0</v>
          </cell>
          <cell r="YN20">
            <v>0</v>
          </cell>
          <cell r="YO20">
            <v>0</v>
          </cell>
          <cell r="YP20">
            <v>0</v>
          </cell>
          <cell r="YQ20">
            <v>0</v>
          </cell>
          <cell r="YR20">
            <v>0</v>
          </cell>
          <cell r="YS20">
            <v>0</v>
          </cell>
          <cell r="YT20">
            <v>0</v>
          </cell>
          <cell r="YU20">
            <v>0</v>
          </cell>
          <cell r="YV20">
            <v>0</v>
          </cell>
          <cell r="YW20">
            <v>0</v>
          </cell>
          <cell r="YX20">
            <v>0</v>
          </cell>
          <cell r="YY20">
            <v>0</v>
          </cell>
          <cell r="YZ20">
            <v>0</v>
          </cell>
          <cell r="ZA20">
            <v>0</v>
          </cell>
          <cell r="ZB20">
            <v>0</v>
          </cell>
          <cell r="ZC20">
            <v>0</v>
          </cell>
          <cell r="ZD20">
            <v>0</v>
          </cell>
          <cell r="ZE20">
            <v>0</v>
          </cell>
          <cell r="ZF20">
            <v>0</v>
          </cell>
          <cell r="ZG20">
            <v>0</v>
          </cell>
          <cell r="ZH20">
            <v>0</v>
          </cell>
          <cell r="ZI20">
            <v>0</v>
          </cell>
          <cell r="ZJ20">
            <v>0</v>
          </cell>
          <cell r="ZK20">
            <v>0</v>
          </cell>
          <cell r="ZL20">
            <v>0</v>
          </cell>
          <cell r="ZM20">
            <v>0</v>
          </cell>
          <cell r="ZN20">
            <v>0</v>
          </cell>
          <cell r="ZO20">
            <v>0</v>
          </cell>
          <cell r="ZP20">
            <v>0</v>
          </cell>
          <cell r="ZQ20">
            <v>0</v>
          </cell>
          <cell r="ZR20">
            <v>0</v>
          </cell>
          <cell r="ZS20">
            <v>0</v>
          </cell>
          <cell r="ZT20">
            <v>0</v>
          </cell>
          <cell r="ZU20">
            <v>0</v>
          </cell>
          <cell r="ZV20">
            <v>0</v>
          </cell>
          <cell r="ZW20">
            <v>0</v>
          </cell>
          <cell r="ZX20">
            <v>0</v>
          </cell>
          <cell r="ZY20">
            <v>0</v>
          </cell>
          <cell r="ZZ20">
            <v>0</v>
          </cell>
          <cell r="AAA20">
            <v>0</v>
          </cell>
          <cell r="AAB20">
            <v>0</v>
          </cell>
          <cell r="AAC20">
            <v>0</v>
          </cell>
          <cell r="AAD20">
            <v>0</v>
          </cell>
          <cell r="AAE20">
            <v>0</v>
          </cell>
          <cell r="AAF20">
            <v>0</v>
          </cell>
          <cell r="AAG20">
            <v>0</v>
          </cell>
          <cell r="AAH20">
            <v>0</v>
          </cell>
          <cell r="AAI20">
            <v>0</v>
          </cell>
          <cell r="AAJ20">
            <v>0</v>
          </cell>
          <cell r="AAK20">
            <v>0</v>
          </cell>
          <cell r="AAL20">
            <v>0</v>
          </cell>
          <cell r="AAM20">
            <v>0</v>
          </cell>
          <cell r="AAN20">
            <v>0</v>
          </cell>
          <cell r="AAO20">
            <v>0</v>
          </cell>
          <cell r="AAP20">
            <v>0</v>
          </cell>
          <cell r="AAQ20">
            <v>0</v>
          </cell>
          <cell r="AAR20">
            <v>0</v>
          </cell>
          <cell r="AAS20">
            <v>0</v>
          </cell>
          <cell r="AAT20">
            <v>0</v>
          </cell>
          <cell r="AAU20">
            <v>0</v>
          </cell>
          <cell r="AAV20">
            <v>0</v>
          </cell>
          <cell r="AAW20">
            <v>0</v>
          </cell>
          <cell r="AAX20">
            <v>0</v>
          </cell>
          <cell r="AAY20">
            <v>0</v>
          </cell>
          <cell r="AAZ20">
            <v>0</v>
          </cell>
          <cell r="ABA20">
            <v>0</v>
          </cell>
          <cell r="ABB20">
            <v>0</v>
          </cell>
          <cell r="ABC20">
            <v>0</v>
          </cell>
          <cell r="ABD20">
            <v>0</v>
          </cell>
          <cell r="ABE20">
            <v>0</v>
          </cell>
          <cell r="ABF20">
            <v>0</v>
          </cell>
          <cell r="ABG20">
            <v>0</v>
          </cell>
          <cell r="ABH20">
            <v>0</v>
          </cell>
          <cell r="ABI20">
            <v>0</v>
          </cell>
          <cell r="ABJ20">
            <v>0</v>
          </cell>
          <cell r="ABK20">
            <v>0</v>
          </cell>
          <cell r="ABL20">
            <v>0</v>
          </cell>
          <cell r="ABM20">
            <v>0</v>
          </cell>
          <cell r="ABN20">
            <v>0</v>
          </cell>
          <cell r="ABO20">
            <v>0</v>
          </cell>
          <cell r="ABP20">
            <v>0</v>
          </cell>
          <cell r="ABQ20">
            <v>0</v>
          </cell>
          <cell r="ABR20">
            <v>0</v>
          </cell>
          <cell r="ABS20">
            <v>0</v>
          </cell>
          <cell r="ABT20">
            <v>0</v>
          </cell>
          <cell r="ABU20">
            <v>0</v>
          </cell>
          <cell r="ABV20">
            <v>0</v>
          </cell>
          <cell r="ABW20">
            <v>0</v>
          </cell>
          <cell r="ABX20">
            <v>0</v>
          </cell>
          <cell r="ABY20">
            <v>0</v>
          </cell>
          <cell r="ABZ20">
            <v>0</v>
          </cell>
          <cell r="ACA20">
            <v>0</v>
          </cell>
          <cell r="ACB20">
            <v>0</v>
          </cell>
          <cell r="ACC20">
            <v>0</v>
          </cell>
          <cell r="ACD20">
            <v>0</v>
          </cell>
          <cell r="ACE20">
            <v>0</v>
          </cell>
          <cell r="ACF20">
            <v>0</v>
          </cell>
          <cell r="ACG20">
            <v>0</v>
          </cell>
          <cell r="ACH20">
            <v>0</v>
          </cell>
          <cell r="ACI20">
            <v>0</v>
          </cell>
          <cell r="ACJ20">
            <v>0</v>
          </cell>
          <cell r="ACK20">
            <v>0</v>
          </cell>
          <cell r="ACL20">
            <v>0</v>
          </cell>
          <cell r="ACM20">
            <v>0</v>
          </cell>
          <cell r="ACN20">
            <v>0</v>
          </cell>
          <cell r="ACO20">
            <v>0</v>
          </cell>
          <cell r="ACP20">
            <v>0</v>
          </cell>
          <cell r="ACQ20">
            <v>0</v>
          </cell>
          <cell r="ACR20">
            <v>0</v>
          </cell>
          <cell r="ACS20">
            <v>0</v>
          </cell>
          <cell r="ACT20">
            <v>0</v>
          </cell>
          <cell r="ACU20">
            <v>0</v>
          </cell>
          <cell r="ACV20">
            <v>0</v>
          </cell>
          <cell r="ACW20">
            <v>0</v>
          </cell>
          <cell r="ACX20">
            <v>0</v>
          </cell>
          <cell r="ACY20">
            <v>0</v>
          </cell>
          <cell r="ACZ20">
            <v>0</v>
          </cell>
          <cell r="ADA20">
            <v>0</v>
          </cell>
          <cell r="ADB20">
            <v>0</v>
          </cell>
          <cell r="ADC20">
            <v>0</v>
          </cell>
          <cell r="ADD20">
            <v>0</v>
          </cell>
          <cell r="ADE20">
            <v>0</v>
          </cell>
          <cell r="ADF20">
            <v>0</v>
          </cell>
          <cell r="ADG20">
            <v>0</v>
          </cell>
          <cell r="ADH20">
            <v>0</v>
          </cell>
          <cell r="ADI20">
            <v>0</v>
          </cell>
          <cell r="ADJ20">
            <v>0</v>
          </cell>
          <cell r="ADK20">
            <v>0</v>
          </cell>
          <cell r="ADL20">
            <v>0</v>
          </cell>
          <cell r="ADM20">
            <v>0</v>
          </cell>
          <cell r="ADN20">
            <v>0</v>
          </cell>
          <cell r="ADO20">
            <v>0</v>
          </cell>
          <cell r="ADP20">
            <v>0</v>
          </cell>
          <cell r="ADQ20">
            <v>0</v>
          </cell>
          <cell r="ADR20">
            <v>0</v>
          </cell>
          <cell r="ADS20">
            <v>0</v>
          </cell>
          <cell r="ADT20">
            <v>0</v>
          </cell>
          <cell r="ADU20">
            <v>0</v>
          </cell>
          <cell r="ADV20">
            <v>0</v>
          </cell>
          <cell r="ADW20">
            <v>0</v>
          </cell>
          <cell r="ADX20">
            <v>0</v>
          </cell>
          <cell r="ADY20">
            <v>0</v>
          </cell>
          <cell r="ADZ20">
            <v>0</v>
          </cell>
          <cell r="AEA20">
            <v>0</v>
          </cell>
          <cell r="AEB20">
            <v>0</v>
          </cell>
          <cell r="AEC20">
            <v>0</v>
          </cell>
          <cell r="AED20">
            <v>0</v>
          </cell>
          <cell r="AEE20">
            <v>0</v>
          </cell>
          <cell r="AEF20">
            <v>0</v>
          </cell>
          <cell r="AEG20">
            <v>0</v>
          </cell>
          <cell r="AEH20">
            <v>0</v>
          </cell>
          <cell r="AEI20">
            <v>0</v>
          </cell>
          <cell r="AEJ20">
            <v>0</v>
          </cell>
          <cell r="AEK20">
            <v>0</v>
          </cell>
          <cell r="AEL20">
            <v>0</v>
          </cell>
          <cell r="AEM20">
            <v>0</v>
          </cell>
          <cell r="AEN20">
            <v>0</v>
          </cell>
          <cell r="AEO20">
            <v>0</v>
          </cell>
          <cell r="AEP20">
            <v>0</v>
          </cell>
          <cell r="AEQ20">
            <v>0</v>
          </cell>
          <cell r="AER20">
            <v>0</v>
          </cell>
          <cell r="AES20">
            <v>0</v>
          </cell>
          <cell r="AET20">
            <v>0</v>
          </cell>
          <cell r="AEU20">
            <v>0</v>
          </cell>
          <cell r="AEV20">
            <v>0</v>
          </cell>
          <cell r="AEW20">
            <v>0</v>
          </cell>
          <cell r="AEX20">
            <v>0</v>
          </cell>
          <cell r="AEY20">
            <v>0</v>
          </cell>
          <cell r="AEZ20">
            <v>0</v>
          </cell>
          <cell r="AFA20">
            <v>0</v>
          </cell>
          <cell r="AFB20">
            <v>0</v>
          </cell>
          <cell r="AFC20">
            <v>0</v>
          </cell>
          <cell r="AFD20">
            <v>0</v>
          </cell>
          <cell r="AFE20">
            <v>0</v>
          </cell>
          <cell r="AFF20">
            <v>0</v>
          </cell>
          <cell r="AFG20">
            <v>0</v>
          </cell>
          <cell r="AFH20">
            <v>0</v>
          </cell>
          <cell r="AFI20">
            <v>0</v>
          </cell>
          <cell r="AFJ20">
            <v>0</v>
          </cell>
          <cell r="AFK20">
            <v>0</v>
          </cell>
          <cell r="AFL20">
            <v>0</v>
          </cell>
          <cell r="AFM20">
            <v>0</v>
          </cell>
          <cell r="AFN20">
            <v>0</v>
          </cell>
          <cell r="AFO20">
            <v>0</v>
          </cell>
          <cell r="AFP20">
            <v>0</v>
          </cell>
          <cell r="AFQ20">
            <v>0</v>
          </cell>
          <cell r="AFR20">
            <v>0</v>
          </cell>
          <cell r="AFS20">
            <v>0</v>
          </cell>
          <cell r="AFT20">
            <v>0</v>
          </cell>
          <cell r="AFU20">
            <v>0</v>
          </cell>
          <cell r="AFV20">
            <v>0</v>
          </cell>
          <cell r="AFW20">
            <v>0</v>
          </cell>
          <cell r="AFX20">
            <v>0</v>
          </cell>
          <cell r="AFY20">
            <v>0</v>
          </cell>
          <cell r="AFZ20">
            <v>0</v>
          </cell>
          <cell r="AGA20">
            <v>0</v>
          </cell>
          <cell r="AGB20">
            <v>0</v>
          </cell>
          <cell r="AGC20">
            <v>0</v>
          </cell>
          <cell r="AGD20">
            <v>0</v>
          </cell>
          <cell r="AGE20">
            <v>0</v>
          </cell>
          <cell r="AGF20">
            <v>0</v>
          </cell>
          <cell r="AGG20">
            <v>0</v>
          </cell>
          <cell r="AGH20">
            <v>0</v>
          </cell>
          <cell r="AGI20">
            <v>0</v>
          </cell>
          <cell r="AGJ20">
            <v>0</v>
          </cell>
          <cell r="AGK20">
            <v>0</v>
          </cell>
          <cell r="AGL20">
            <v>0</v>
          </cell>
          <cell r="AGM20">
            <v>0</v>
          </cell>
          <cell r="AGN20">
            <v>0</v>
          </cell>
          <cell r="AGO20">
            <v>0</v>
          </cell>
          <cell r="AGP20">
            <v>0</v>
          </cell>
          <cell r="AGQ20">
            <v>0</v>
          </cell>
          <cell r="AGR20">
            <v>0</v>
          </cell>
          <cell r="AGS20">
            <v>0</v>
          </cell>
          <cell r="AGT20">
            <v>0</v>
          </cell>
          <cell r="AGU20">
            <v>0</v>
          </cell>
          <cell r="AGV20">
            <v>0</v>
          </cell>
          <cell r="AGW20">
            <v>0</v>
          </cell>
          <cell r="AGX20">
            <v>0</v>
          </cell>
          <cell r="AGY20">
            <v>0</v>
          </cell>
          <cell r="AGZ20">
            <v>0</v>
          </cell>
          <cell r="AHA20">
            <v>0</v>
          </cell>
          <cell r="AHB20">
            <v>0</v>
          </cell>
          <cell r="AHC20">
            <v>0</v>
          </cell>
          <cell r="AHD20">
            <v>0</v>
          </cell>
          <cell r="AHE20">
            <v>0</v>
          </cell>
          <cell r="AHF20">
            <v>0</v>
          </cell>
          <cell r="AHG20">
            <v>0</v>
          </cell>
          <cell r="AHH20">
            <v>0</v>
          </cell>
          <cell r="AHI20">
            <v>0</v>
          </cell>
          <cell r="AHJ20">
            <v>0</v>
          </cell>
          <cell r="AHK20">
            <v>0</v>
          </cell>
          <cell r="AHL20">
            <v>0</v>
          </cell>
          <cell r="AHM20">
            <v>0</v>
          </cell>
          <cell r="AHN20">
            <v>0</v>
          </cell>
          <cell r="AHO20">
            <v>0</v>
          </cell>
          <cell r="AHP20">
            <v>0</v>
          </cell>
          <cell r="AHQ20">
            <v>0</v>
          </cell>
          <cell r="AHR20">
            <v>0</v>
          </cell>
          <cell r="AHS20">
            <v>0</v>
          </cell>
          <cell r="AHT20">
            <v>0</v>
          </cell>
          <cell r="AHU20">
            <v>0</v>
          </cell>
          <cell r="AHV20">
            <v>0</v>
          </cell>
          <cell r="AHW20">
            <v>0</v>
          </cell>
          <cell r="AHX20">
            <v>0</v>
          </cell>
          <cell r="AHY20">
            <v>0</v>
          </cell>
          <cell r="AHZ20">
            <v>0</v>
          </cell>
          <cell r="AIA20">
            <v>0</v>
          </cell>
          <cell r="AIB20">
            <v>0</v>
          </cell>
          <cell r="AIC20">
            <v>0</v>
          </cell>
          <cell r="AID20">
            <v>0</v>
          </cell>
          <cell r="AIE20">
            <v>0</v>
          </cell>
          <cell r="AIF20">
            <v>0</v>
          </cell>
          <cell r="AIG20">
            <v>0</v>
          </cell>
          <cell r="AIH20">
            <v>0</v>
          </cell>
          <cell r="AII20">
            <v>0</v>
          </cell>
          <cell r="AIJ20">
            <v>0</v>
          </cell>
          <cell r="AIK20">
            <v>0</v>
          </cell>
          <cell r="AIL20">
            <v>0</v>
          </cell>
          <cell r="AIM20">
            <v>0</v>
          </cell>
          <cell r="AIN20">
            <v>0</v>
          </cell>
          <cell r="AIO20">
            <v>0</v>
          </cell>
          <cell r="AIP20">
            <v>0</v>
          </cell>
          <cell r="AIQ20">
            <v>0</v>
          </cell>
          <cell r="AIR20">
            <v>0</v>
          </cell>
          <cell r="AIS20">
            <v>0</v>
          </cell>
          <cell r="AIT20">
            <v>0</v>
          </cell>
          <cell r="AIU20">
            <v>0</v>
          </cell>
          <cell r="AIV20">
            <v>0</v>
          </cell>
          <cell r="AIW20">
            <v>0</v>
          </cell>
          <cell r="AIX20">
            <v>0</v>
          </cell>
          <cell r="AIY20">
            <v>0</v>
          </cell>
          <cell r="AIZ20">
            <v>0</v>
          </cell>
          <cell r="AJA20">
            <v>0</v>
          </cell>
          <cell r="AJB20">
            <v>0</v>
          </cell>
          <cell r="AJC20">
            <v>0</v>
          </cell>
          <cell r="AJD20">
            <v>0</v>
          </cell>
          <cell r="AJE20">
            <v>0</v>
          </cell>
          <cell r="AJF20">
            <v>0</v>
          </cell>
          <cell r="AJG20">
            <v>0</v>
          </cell>
          <cell r="AJH20">
            <v>0</v>
          </cell>
          <cell r="AJI20">
            <v>0</v>
          </cell>
          <cell r="AJJ20">
            <v>0</v>
          </cell>
          <cell r="AJK20">
            <v>0</v>
          </cell>
          <cell r="AJL20">
            <v>0</v>
          </cell>
          <cell r="AJM20">
            <v>0</v>
          </cell>
          <cell r="AJN20">
            <v>0</v>
          </cell>
          <cell r="AJO20">
            <v>0</v>
          </cell>
          <cell r="AJP20">
            <v>0</v>
          </cell>
          <cell r="AJQ20">
            <v>0</v>
          </cell>
          <cell r="AJR20">
            <v>0</v>
          </cell>
          <cell r="AJS20">
            <v>0</v>
          </cell>
          <cell r="AJT20">
            <v>0</v>
          </cell>
          <cell r="AJU20">
            <v>0</v>
          </cell>
          <cell r="AJV20">
            <v>0</v>
          </cell>
          <cell r="AJW20">
            <v>0</v>
          </cell>
          <cell r="AJX20">
            <v>0</v>
          </cell>
          <cell r="AJY20">
            <v>0</v>
          </cell>
          <cell r="AJZ20">
            <v>0</v>
          </cell>
          <cell r="AKA20">
            <v>0</v>
          </cell>
          <cell r="AKB20">
            <v>0</v>
          </cell>
          <cell r="AKC20">
            <v>0</v>
          </cell>
          <cell r="AKD20">
            <v>0</v>
          </cell>
          <cell r="AKE20">
            <v>0</v>
          </cell>
          <cell r="AKF20">
            <v>0</v>
          </cell>
          <cell r="AKG20">
            <v>0</v>
          </cell>
          <cell r="AKH20">
            <v>0</v>
          </cell>
          <cell r="AKI20">
            <v>0</v>
          </cell>
          <cell r="AKJ20">
            <v>0</v>
          </cell>
          <cell r="AKK20">
            <v>0</v>
          </cell>
          <cell r="AKL20">
            <v>0</v>
          </cell>
          <cell r="AKM20">
            <v>0</v>
          </cell>
          <cell r="AKN20">
            <v>0</v>
          </cell>
          <cell r="AKO20">
            <v>0</v>
          </cell>
          <cell r="AKP20">
            <v>0</v>
          </cell>
          <cell r="AKQ20">
            <v>0</v>
          </cell>
          <cell r="AKR20">
            <v>0</v>
          </cell>
          <cell r="AKS20">
            <v>0</v>
          </cell>
          <cell r="AKT20">
            <v>0</v>
          </cell>
          <cell r="AKU20">
            <v>0</v>
          </cell>
          <cell r="AKV20">
            <v>0</v>
          </cell>
          <cell r="AKW20">
            <v>0</v>
          </cell>
          <cell r="AKX20">
            <v>0</v>
          </cell>
          <cell r="AKY20">
            <v>0</v>
          </cell>
          <cell r="AKZ20">
            <v>0</v>
          </cell>
          <cell r="ALA20">
            <v>0</v>
          </cell>
          <cell r="ALB20">
            <v>0</v>
          </cell>
          <cell r="ALC20">
            <v>0</v>
          </cell>
          <cell r="ALD20">
            <v>0</v>
          </cell>
          <cell r="ALE20">
            <v>0</v>
          </cell>
          <cell r="ALF20">
            <v>0</v>
          </cell>
          <cell r="ALG20">
            <v>0</v>
          </cell>
          <cell r="ALH20">
            <v>0</v>
          </cell>
          <cell r="ALI20">
            <v>0</v>
          </cell>
          <cell r="ALJ20">
            <v>0</v>
          </cell>
          <cell r="ALK20">
            <v>0</v>
          </cell>
          <cell r="ALL20">
            <v>0</v>
          </cell>
          <cell r="ALM20">
            <v>0</v>
          </cell>
          <cell r="ALN20">
            <v>0</v>
          </cell>
          <cell r="ALO20">
            <v>0</v>
          </cell>
          <cell r="ALP20">
            <v>0</v>
          </cell>
          <cell r="ALQ20">
            <v>0</v>
          </cell>
          <cell r="ALR20">
            <v>0</v>
          </cell>
          <cell r="ALS20">
            <v>0</v>
          </cell>
          <cell r="ALT20">
            <v>0</v>
          </cell>
          <cell r="ALU20">
            <v>0</v>
          </cell>
          <cell r="ALV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  <cell r="LJ21">
            <v>0</v>
          </cell>
          <cell r="LK21">
            <v>0</v>
          </cell>
          <cell r="LL21">
            <v>0</v>
          </cell>
          <cell r="LM21">
            <v>0</v>
          </cell>
          <cell r="LN21">
            <v>0</v>
          </cell>
          <cell r="LO21">
            <v>0</v>
          </cell>
          <cell r="LP21">
            <v>0</v>
          </cell>
          <cell r="LQ21">
            <v>0</v>
          </cell>
          <cell r="LR21">
            <v>0</v>
          </cell>
          <cell r="LS21">
            <v>0</v>
          </cell>
          <cell r="LT21">
            <v>0</v>
          </cell>
          <cell r="LU21">
            <v>0</v>
          </cell>
          <cell r="LV21">
            <v>0</v>
          </cell>
          <cell r="LW21">
            <v>0</v>
          </cell>
          <cell r="LX21">
            <v>0</v>
          </cell>
          <cell r="LY21">
            <v>0</v>
          </cell>
          <cell r="LZ21">
            <v>0</v>
          </cell>
          <cell r="MA21">
            <v>0</v>
          </cell>
          <cell r="MB21">
            <v>0</v>
          </cell>
          <cell r="MC21">
            <v>0</v>
          </cell>
          <cell r="MD21">
            <v>0</v>
          </cell>
          <cell r="ME21">
            <v>0</v>
          </cell>
          <cell r="MF21">
            <v>0</v>
          </cell>
          <cell r="MG21">
            <v>0</v>
          </cell>
          <cell r="MH21">
            <v>0</v>
          </cell>
          <cell r="MI21">
            <v>0</v>
          </cell>
          <cell r="MJ21">
            <v>0</v>
          </cell>
          <cell r="MK21">
            <v>0</v>
          </cell>
          <cell r="ML21">
            <v>0</v>
          </cell>
          <cell r="MM21">
            <v>0</v>
          </cell>
          <cell r="MN21">
            <v>0</v>
          </cell>
          <cell r="MO21">
            <v>0</v>
          </cell>
          <cell r="MP21">
            <v>0</v>
          </cell>
          <cell r="MQ21">
            <v>0</v>
          </cell>
          <cell r="MR21">
            <v>0</v>
          </cell>
          <cell r="MS21">
            <v>0</v>
          </cell>
          <cell r="MT21">
            <v>0</v>
          </cell>
          <cell r="MU21">
            <v>0</v>
          </cell>
          <cell r="MV21">
            <v>0</v>
          </cell>
          <cell r="MW21">
            <v>0</v>
          </cell>
          <cell r="MX21">
            <v>0</v>
          </cell>
          <cell r="MY21">
            <v>0</v>
          </cell>
          <cell r="MZ21">
            <v>0</v>
          </cell>
          <cell r="NA21">
            <v>0</v>
          </cell>
          <cell r="NB21">
            <v>0</v>
          </cell>
          <cell r="NC21">
            <v>0</v>
          </cell>
          <cell r="ND21">
            <v>0</v>
          </cell>
          <cell r="NE21">
            <v>0</v>
          </cell>
          <cell r="NF21">
            <v>0</v>
          </cell>
          <cell r="NG21">
            <v>0</v>
          </cell>
          <cell r="NH21">
            <v>0</v>
          </cell>
          <cell r="NI21">
            <v>0</v>
          </cell>
          <cell r="NJ21">
            <v>0</v>
          </cell>
          <cell r="NK21">
            <v>0</v>
          </cell>
          <cell r="NL21">
            <v>0</v>
          </cell>
          <cell r="NM21">
            <v>0</v>
          </cell>
          <cell r="NN21">
            <v>0</v>
          </cell>
          <cell r="NO21">
            <v>0</v>
          </cell>
          <cell r="NP21">
            <v>0</v>
          </cell>
          <cell r="NQ21">
            <v>0</v>
          </cell>
          <cell r="NR21">
            <v>0</v>
          </cell>
          <cell r="NS21">
            <v>0</v>
          </cell>
          <cell r="NT21">
            <v>0</v>
          </cell>
          <cell r="NU21">
            <v>0</v>
          </cell>
          <cell r="NV21">
            <v>0</v>
          </cell>
          <cell r="NW21">
            <v>0</v>
          </cell>
          <cell r="NX21">
            <v>0</v>
          </cell>
          <cell r="NY21">
            <v>0</v>
          </cell>
          <cell r="NZ21">
            <v>0</v>
          </cell>
          <cell r="OA21">
            <v>0</v>
          </cell>
          <cell r="OB21">
            <v>0</v>
          </cell>
          <cell r="OC21">
            <v>0</v>
          </cell>
          <cell r="OD21">
            <v>0</v>
          </cell>
          <cell r="OE21">
            <v>0</v>
          </cell>
          <cell r="OF21">
            <v>0</v>
          </cell>
          <cell r="OG21">
            <v>0</v>
          </cell>
          <cell r="OH21">
            <v>0</v>
          </cell>
          <cell r="OI21">
            <v>0</v>
          </cell>
          <cell r="OJ21">
            <v>0</v>
          </cell>
          <cell r="OK21">
            <v>0</v>
          </cell>
          <cell r="OL21">
            <v>0</v>
          </cell>
          <cell r="OM21">
            <v>0</v>
          </cell>
          <cell r="ON21">
            <v>0</v>
          </cell>
          <cell r="OO21">
            <v>0</v>
          </cell>
          <cell r="OP21">
            <v>0</v>
          </cell>
          <cell r="OQ21">
            <v>0</v>
          </cell>
          <cell r="OR21">
            <v>0</v>
          </cell>
          <cell r="OS21">
            <v>0</v>
          </cell>
          <cell r="OT21">
            <v>0</v>
          </cell>
          <cell r="OU21">
            <v>0</v>
          </cell>
          <cell r="OV21">
            <v>0</v>
          </cell>
          <cell r="OW21">
            <v>0</v>
          </cell>
          <cell r="OX21">
            <v>0</v>
          </cell>
          <cell r="OY21">
            <v>0</v>
          </cell>
          <cell r="OZ21">
            <v>0</v>
          </cell>
          <cell r="PA21">
            <v>0</v>
          </cell>
          <cell r="PB21">
            <v>0</v>
          </cell>
          <cell r="PC21">
            <v>0</v>
          </cell>
          <cell r="PD21">
            <v>0</v>
          </cell>
          <cell r="PE21">
            <v>0</v>
          </cell>
          <cell r="PF21">
            <v>0</v>
          </cell>
          <cell r="PG21">
            <v>0</v>
          </cell>
          <cell r="PH21">
            <v>0</v>
          </cell>
          <cell r="PI21">
            <v>0</v>
          </cell>
          <cell r="PJ21">
            <v>0</v>
          </cell>
          <cell r="PK21">
            <v>0</v>
          </cell>
          <cell r="PL21">
            <v>0</v>
          </cell>
          <cell r="PM21">
            <v>0</v>
          </cell>
          <cell r="PN21">
            <v>0</v>
          </cell>
          <cell r="PO21">
            <v>0</v>
          </cell>
          <cell r="PP21">
            <v>0</v>
          </cell>
          <cell r="PQ21">
            <v>0</v>
          </cell>
          <cell r="PR21">
            <v>0</v>
          </cell>
          <cell r="PS21">
            <v>0</v>
          </cell>
          <cell r="PT21">
            <v>0</v>
          </cell>
          <cell r="PU21">
            <v>0</v>
          </cell>
          <cell r="PV21">
            <v>0</v>
          </cell>
          <cell r="PW21">
            <v>0</v>
          </cell>
          <cell r="PX21">
            <v>0</v>
          </cell>
          <cell r="PY21">
            <v>0</v>
          </cell>
          <cell r="PZ21">
            <v>0</v>
          </cell>
          <cell r="QA21">
            <v>0</v>
          </cell>
          <cell r="QB21">
            <v>0</v>
          </cell>
          <cell r="QC21">
            <v>0</v>
          </cell>
          <cell r="QD21">
            <v>0</v>
          </cell>
          <cell r="QE21">
            <v>0</v>
          </cell>
          <cell r="QF21">
            <v>0</v>
          </cell>
          <cell r="QG21">
            <v>0</v>
          </cell>
          <cell r="QH21">
            <v>0</v>
          </cell>
          <cell r="QI21">
            <v>0</v>
          </cell>
          <cell r="QJ21">
            <v>0</v>
          </cell>
          <cell r="QK21">
            <v>0</v>
          </cell>
          <cell r="QL21">
            <v>0</v>
          </cell>
          <cell r="QM21">
            <v>0</v>
          </cell>
          <cell r="QN21">
            <v>0</v>
          </cell>
          <cell r="QO21">
            <v>0</v>
          </cell>
          <cell r="QP21">
            <v>0</v>
          </cell>
          <cell r="QQ21">
            <v>0</v>
          </cell>
          <cell r="QR21">
            <v>0</v>
          </cell>
          <cell r="QS21">
            <v>0</v>
          </cell>
          <cell r="QT21">
            <v>0</v>
          </cell>
          <cell r="QU21">
            <v>0</v>
          </cell>
          <cell r="QV21">
            <v>0</v>
          </cell>
          <cell r="QW21">
            <v>0</v>
          </cell>
          <cell r="QX21">
            <v>0</v>
          </cell>
          <cell r="QY21">
            <v>0</v>
          </cell>
          <cell r="QZ21">
            <v>0</v>
          </cell>
          <cell r="RA21">
            <v>0</v>
          </cell>
          <cell r="RB21">
            <v>0</v>
          </cell>
          <cell r="RC21">
            <v>0</v>
          </cell>
          <cell r="RD21">
            <v>0</v>
          </cell>
          <cell r="RE21">
            <v>0</v>
          </cell>
          <cell r="RF21">
            <v>0</v>
          </cell>
          <cell r="RG21">
            <v>0</v>
          </cell>
          <cell r="RH21">
            <v>0</v>
          </cell>
          <cell r="RI21">
            <v>0</v>
          </cell>
          <cell r="RJ21">
            <v>0</v>
          </cell>
          <cell r="RK21">
            <v>0</v>
          </cell>
          <cell r="RL21">
            <v>0</v>
          </cell>
          <cell r="RM21">
            <v>0</v>
          </cell>
          <cell r="RN21">
            <v>0</v>
          </cell>
          <cell r="RO21">
            <v>0</v>
          </cell>
          <cell r="RP21">
            <v>0</v>
          </cell>
          <cell r="RQ21">
            <v>0</v>
          </cell>
          <cell r="RR21">
            <v>0</v>
          </cell>
          <cell r="RS21">
            <v>0</v>
          </cell>
          <cell r="RT21">
            <v>0</v>
          </cell>
          <cell r="RU21">
            <v>0</v>
          </cell>
          <cell r="RV21">
            <v>0</v>
          </cell>
          <cell r="RW21">
            <v>0</v>
          </cell>
          <cell r="RX21">
            <v>0</v>
          </cell>
          <cell r="RY21">
            <v>0</v>
          </cell>
          <cell r="RZ21">
            <v>0</v>
          </cell>
          <cell r="SA21">
            <v>0</v>
          </cell>
          <cell r="SB21">
            <v>0</v>
          </cell>
          <cell r="SC21">
            <v>0</v>
          </cell>
          <cell r="SD21">
            <v>0</v>
          </cell>
          <cell r="SE21">
            <v>0</v>
          </cell>
          <cell r="SF21">
            <v>0</v>
          </cell>
          <cell r="SG21">
            <v>0</v>
          </cell>
          <cell r="SH21">
            <v>0</v>
          </cell>
          <cell r="SI21">
            <v>0</v>
          </cell>
          <cell r="SJ21">
            <v>0</v>
          </cell>
          <cell r="SK21">
            <v>0</v>
          </cell>
          <cell r="SL21">
            <v>0</v>
          </cell>
          <cell r="SM21">
            <v>0</v>
          </cell>
          <cell r="SN21">
            <v>0</v>
          </cell>
          <cell r="SO21">
            <v>0</v>
          </cell>
          <cell r="SP21">
            <v>0</v>
          </cell>
          <cell r="SQ21">
            <v>0</v>
          </cell>
          <cell r="SR21">
            <v>0</v>
          </cell>
          <cell r="SS21">
            <v>0</v>
          </cell>
          <cell r="ST21">
            <v>0</v>
          </cell>
          <cell r="SU21">
            <v>0</v>
          </cell>
          <cell r="SV21">
            <v>0</v>
          </cell>
          <cell r="SW21">
            <v>0</v>
          </cell>
          <cell r="SX21">
            <v>0</v>
          </cell>
          <cell r="SY21">
            <v>0</v>
          </cell>
          <cell r="SZ21">
            <v>0</v>
          </cell>
          <cell r="TA21">
            <v>0</v>
          </cell>
          <cell r="TB21">
            <v>0</v>
          </cell>
          <cell r="TC21">
            <v>0</v>
          </cell>
          <cell r="TD21">
            <v>0</v>
          </cell>
          <cell r="TE21">
            <v>0</v>
          </cell>
          <cell r="TF21">
            <v>0</v>
          </cell>
          <cell r="TG21">
            <v>0</v>
          </cell>
          <cell r="TH21">
            <v>0</v>
          </cell>
          <cell r="TI21">
            <v>0</v>
          </cell>
          <cell r="TJ21">
            <v>0</v>
          </cell>
          <cell r="TK21">
            <v>0</v>
          </cell>
          <cell r="TL21">
            <v>0</v>
          </cell>
          <cell r="TM21">
            <v>0</v>
          </cell>
          <cell r="TN21">
            <v>0</v>
          </cell>
          <cell r="TO21">
            <v>0</v>
          </cell>
          <cell r="TP21">
            <v>0</v>
          </cell>
          <cell r="TQ21">
            <v>0</v>
          </cell>
          <cell r="TR21">
            <v>0</v>
          </cell>
          <cell r="TS21">
            <v>0</v>
          </cell>
          <cell r="TT21">
            <v>0</v>
          </cell>
          <cell r="TU21">
            <v>0</v>
          </cell>
          <cell r="TV21">
            <v>0</v>
          </cell>
          <cell r="TW21">
            <v>0</v>
          </cell>
          <cell r="TX21">
            <v>0</v>
          </cell>
          <cell r="TY21">
            <v>0</v>
          </cell>
          <cell r="TZ21">
            <v>0</v>
          </cell>
          <cell r="UA21">
            <v>0</v>
          </cell>
          <cell r="UB21">
            <v>0</v>
          </cell>
          <cell r="UC21">
            <v>0</v>
          </cell>
          <cell r="UD21">
            <v>0</v>
          </cell>
          <cell r="UE21">
            <v>0</v>
          </cell>
          <cell r="UF21">
            <v>0</v>
          </cell>
          <cell r="UG21">
            <v>0</v>
          </cell>
          <cell r="UH21">
            <v>0</v>
          </cell>
          <cell r="UI21">
            <v>0</v>
          </cell>
          <cell r="UJ21">
            <v>0</v>
          </cell>
          <cell r="UK21">
            <v>0</v>
          </cell>
          <cell r="UL21">
            <v>0</v>
          </cell>
          <cell r="UM21">
            <v>0</v>
          </cell>
          <cell r="UN21">
            <v>0</v>
          </cell>
          <cell r="UO21">
            <v>0</v>
          </cell>
          <cell r="UP21">
            <v>0</v>
          </cell>
          <cell r="UQ21">
            <v>0</v>
          </cell>
          <cell r="UR21">
            <v>0</v>
          </cell>
          <cell r="US21">
            <v>0</v>
          </cell>
          <cell r="UT21">
            <v>0</v>
          </cell>
          <cell r="UU21">
            <v>0</v>
          </cell>
          <cell r="UV21">
            <v>0</v>
          </cell>
          <cell r="UW21">
            <v>0</v>
          </cell>
          <cell r="UX21">
            <v>0</v>
          </cell>
          <cell r="UY21">
            <v>0</v>
          </cell>
          <cell r="UZ21">
            <v>0</v>
          </cell>
          <cell r="VA21">
            <v>0</v>
          </cell>
          <cell r="VB21">
            <v>0</v>
          </cell>
          <cell r="VC21">
            <v>0</v>
          </cell>
          <cell r="VD21">
            <v>0</v>
          </cell>
          <cell r="VE21">
            <v>0</v>
          </cell>
          <cell r="VF21">
            <v>0</v>
          </cell>
          <cell r="VG21">
            <v>0</v>
          </cell>
          <cell r="VH21">
            <v>0</v>
          </cell>
          <cell r="VI21">
            <v>0</v>
          </cell>
          <cell r="VJ21">
            <v>0</v>
          </cell>
          <cell r="VK21">
            <v>0</v>
          </cell>
          <cell r="VL21">
            <v>0</v>
          </cell>
          <cell r="VM21">
            <v>0</v>
          </cell>
          <cell r="VN21">
            <v>0</v>
          </cell>
          <cell r="VO21">
            <v>0</v>
          </cell>
          <cell r="VP21">
            <v>0</v>
          </cell>
          <cell r="VQ21">
            <v>0</v>
          </cell>
          <cell r="VR21">
            <v>0</v>
          </cell>
          <cell r="VS21">
            <v>0</v>
          </cell>
          <cell r="VT21">
            <v>0</v>
          </cell>
          <cell r="VU21">
            <v>0</v>
          </cell>
          <cell r="VV21">
            <v>0</v>
          </cell>
          <cell r="VW21">
            <v>0</v>
          </cell>
          <cell r="VX21">
            <v>0</v>
          </cell>
          <cell r="VY21">
            <v>0</v>
          </cell>
          <cell r="VZ21">
            <v>0</v>
          </cell>
          <cell r="WA21">
            <v>0</v>
          </cell>
          <cell r="WB21">
            <v>0</v>
          </cell>
          <cell r="WC21">
            <v>0</v>
          </cell>
          <cell r="WD21">
            <v>0</v>
          </cell>
          <cell r="WE21">
            <v>0</v>
          </cell>
          <cell r="WF21">
            <v>0</v>
          </cell>
          <cell r="WG21">
            <v>0</v>
          </cell>
          <cell r="WH21">
            <v>0</v>
          </cell>
          <cell r="WI21">
            <v>0</v>
          </cell>
          <cell r="WJ21">
            <v>0</v>
          </cell>
          <cell r="WK21">
            <v>0</v>
          </cell>
          <cell r="WL21">
            <v>0</v>
          </cell>
          <cell r="WM21">
            <v>0</v>
          </cell>
          <cell r="WN21">
            <v>0</v>
          </cell>
          <cell r="WO21">
            <v>0</v>
          </cell>
          <cell r="WP21">
            <v>0</v>
          </cell>
          <cell r="WQ21">
            <v>0</v>
          </cell>
          <cell r="WR21">
            <v>0</v>
          </cell>
          <cell r="WS21">
            <v>0</v>
          </cell>
          <cell r="WT21">
            <v>0</v>
          </cell>
          <cell r="WU21">
            <v>0</v>
          </cell>
          <cell r="WV21">
            <v>0</v>
          </cell>
          <cell r="WW21">
            <v>0</v>
          </cell>
          <cell r="WX21">
            <v>0</v>
          </cell>
          <cell r="WY21">
            <v>0</v>
          </cell>
          <cell r="WZ21">
            <v>0</v>
          </cell>
          <cell r="XA21">
            <v>0</v>
          </cell>
          <cell r="XB21">
            <v>0</v>
          </cell>
          <cell r="XC21">
            <v>0</v>
          </cell>
          <cell r="XD21">
            <v>0</v>
          </cell>
          <cell r="XE21">
            <v>0</v>
          </cell>
          <cell r="XF21">
            <v>0</v>
          </cell>
          <cell r="XG21">
            <v>0</v>
          </cell>
          <cell r="XH21">
            <v>0</v>
          </cell>
          <cell r="XI21">
            <v>0</v>
          </cell>
          <cell r="XJ21">
            <v>0</v>
          </cell>
          <cell r="XK21">
            <v>0</v>
          </cell>
          <cell r="XL21">
            <v>0</v>
          </cell>
          <cell r="XM21">
            <v>0</v>
          </cell>
          <cell r="XN21">
            <v>0</v>
          </cell>
          <cell r="XO21">
            <v>0</v>
          </cell>
          <cell r="XP21">
            <v>0</v>
          </cell>
          <cell r="XQ21">
            <v>0</v>
          </cell>
          <cell r="XR21">
            <v>0</v>
          </cell>
          <cell r="XS21">
            <v>0</v>
          </cell>
          <cell r="XT21">
            <v>0</v>
          </cell>
          <cell r="XU21">
            <v>0</v>
          </cell>
          <cell r="XV21">
            <v>0</v>
          </cell>
          <cell r="XW21">
            <v>0</v>
          </cell>
          <cell r="XX21">
            <v>0</v>
          </cell>
          <cell r="XY21">
            <v>0</v>
          </cell>
          <cell r="XZ21">
            <v>0</v>
          </cell>
          <cell r="YA21">
            <v>0</v>
          </cell>
          <cell r="YB21">
            <v>0</v>
          </cell>
          <cell r="YC21">
            <v>0</v>
          </cell>
          <cell r="YD21">
            <v>0</v>
          </cell>
          <cell r="YE21">
            <v>0</v>
          </cell>
          <cell r="YF21">
            <v>0</v>
          </cell>
          <cell r="YG21">
            <v>0</v>
          </cell>
          <cell r="YH21">
            <v>0</v>
          </cell>
          <cell r="YI21">
            <v>0</v>
          </cell>
          <cell r="YJ21">
            <v>0</v>
          </cell>
          <cell r="YK21">
            <v>0</v>
          </cell>
          <cell r="YL21">
            <v>0</v>
          </cell>
          <cell r="YM21">
            <v>0</v>
          </cell>
          <cell r="YN21">
            <v>0</v>
          </cell>
          <cell r="YO21">
            <v>0</v>
          </cell>
          <cell r="YP21">
            <v>0</v>
          </cell>
          <cell r="YQ21">
            <v>0</v>
          </cell>
          <cell r="YR21">
            <v>0</v>
          </cell>
          <cell r="YS21">
            <v>0</v>
          </cell>
          <cell r="YT21">
            <v>0</v>
          </cell>
          <cell r="YU21">
            <v>0</v>
          </cell>
          <cell r="YV21">
            <v>0</v>
          </cell>
          <cell r="YW21">
            <v>0</v>
          </cell>
          <cell r="YX21">
            <v>0</v>
          </cell>
          <cell r="YY21">
            <v>0</v>
          </cell>
          <cell r="YZ21">
            <v>0</v>
          </cell>
          <cell r="ZA21">
            <v>0</v>
          </cell>
          <cell r="ZB21">
            <v>0</v>
          </cell>
          <cell r="ZC21">
            <v>0</v>
          </cell>
          <cell r="ZD21">
            <v>0</v>
          </cell>
          <cell r="ZE21">
            <v>0</v>
          </cell>
          <cell r="ZF21">
            <v>0</v>
          </cell>
          <cell r="ZG21">
            <v>0</v>
          </cell>
          <cell r="ZH21">
            <v>0</v>
          </cell>
          <cell r="ZI21">
            <v>0</v>
          </cell>
          <cell r="ZJ21">
            <v>0</v>
          </cell>
          <cell r="ZK21">
            <v>0</v>
          </cell>
          <cell r="ZL21">
            <v>0</v>
          </cell>
          <cell r="ZM21">
            <v>0</v>
          </cell>
          <cell r="ZN21">
            <v>0</v>
          </cell>
          <cell r="ZO21">
            <v>0</v>
          </cell>
          <cell r="ZP21">
            <v>0</v>
          </cell>
          <cell r="ZQ21">
            <v>0</v>
          </cell>
          <cell r="ZR21">
            <v>0</v>
          </cell>
          <cell r="ZS21">
            <v>0</v>
          </cell>
          <cell r="ZT21">
            <v>0</v>
          </cell>
          <cell r="ZU21">
            <v>0</v>
          </cell>
          <cell r="ZV21">
            <v>0</v>
          </cell>
          <cell r="ZW21">
            <v>0</v>
          </cell>
          <cell r="ZX21">
            <v>0</v>
          </cell>
          <cell r="ZY21">
            <v>0</v>
          </cell>
          <cell r="ZZ21">
            <v>0</v>
          </cell>
          <cell r="AAA21">
            <v>0</v>
          </cell>
          <cell r="AAB21">
            <v>0</v>
          </cell>
          <cell r="AAC21">
            <v>0</v>
          </cell>
          <cell r="AAD21">
            <v>0</v>
          </cell>
          <cell r="AAE21">
            <v>0</v>
          </cell>
          <cell r="AAF21">
            <v>0</v>
          </cell>
          <cell r="AAG21">
            <v>0</v>
          </cell>
          <cell r="AAH21">
            <v>0</v>
          </cell>
          <cell r="AAI21">
            <v>0</v>
          </cell>
          <cell r="AAJ21">
            <v>0</v>
          </cell>
          <cell r="AAK21">
            <v>0</v>
          </cell>
          <cell r="AAL21">
            <v>0</v>
          </cell>
          <cell r="AAM21">
            <v>0</v>
          </cell>
          <cell r="AAN21">
            <v>0</v>
          </cell>
          <cell r="AAO21">
            <v>0</v>
          </cell>
          <cell r="AAP21">
            <v>0</v>
          </cell>
          <cell r="AAQ21">
            <v>0</v>
          </cell>
          <cell r="AAR21">
            <v>0</v>
          </cell>
          <cell r="AAS21">
            <v>0</v>
          </cell>
          <cell r="AAT21">
            <v>0</v>
          </cell>
          <cell r="AAU21">
            <v>0</v>
          </cell>
          <cell r="AAV21">
            <v>0</v>
          </cell>
          <cell r="AAW21">
            <v>0</v>
          </cell>
          <cell r="AAX21">
            <v>0</v>
          </cell>
          <cell r="AAY21">
            <v>0</v>
          </cell>
          <cell r="AAZ21">
            <v>0</v>
          </cell>
          <cell r="ABA21">
            <v>0</v>
          </cell>
          <cell r="ABB21">
            <v>0</v>
          </cell>
          <cell r="ABC21">
            <v>0</v>
          </cell>
          <cell r="ABD21">
            <v>0</v>
          </cell>
          <cell r="ABE21">
            <v>0</v>
          </cell>
          <cell r="ABF21">
            <v>0</v>
          </cell>
          <cell r="ABG21">
            <v>0</v>
          </cell>
          <cell r="ABH21">
            <v>0</v>
          </cell>
          <cell r="ABI21">
            <v>0</v>
          </cell>
          <cell r="ABJ21">
            <v>0</v>
          </cell>
          <cell r="ABK21">
            <v>0</v>
          </cell>
          <cell r="ABL21">
            <v>0</v>
          </cell>
          <cell r="ABM21">
            <v>0</v>
          </cell>
          <cell r="ABN21">
            <v>0</v>
          </cell>
          <cell r="ABO21">
            <v>0</v>
          </cell>
          <cell r="ABP21">
            <v>0</v>
          </cell>
          <cell r="ABQ21">
            <v>0</v>
          </cell>
          <cell r="ABR21">
            <v>0</v>
          </cell>
          <cell r="ABS21">
            <v>0</v>
          </cell>
          <cell r="ABT21">
            <v>0</v>
          </cell>
          <cell r="ABU21">
            <v>0</v>
          </cell>
          <cell r="ABV21">
            <v>0</v>
          </cell>
          <cell r="ABW21">
            <v>0</v>
          </cell>
          <cell r="ABX21">
            <v>0</v>
          </cell>
          <cell r="ABY21">
            <v>0</v>
          </cell>
          <cell r="ABZ21">
            <v>0</v>
          </cell>
          <cell r="ACA21">
            <v>0</v>
          </cell>
          <cell r="ACB21">
            <v>0</v>
          </cell>
          <cell r="ACC21">
            <v>0</v>
          </cell>
          <cell r="ACD21">
            <v>0</v>
          </cell>
          <cell r="ACE21">
            <v>0</v>
          </cell>
          <cell r="ACF21">
            <v>0</v>
          </cell>
          <cell r="ACG21">
            <v>0</v>
          </cell>
          <cell r="ACH21">
            <v>0</v>
          </cell>
          <cell r="ACI21">
            <v>0</v>
          </cell>
          <cell r="ACJ21">
            <v>0</v>
          </cell>
          <cell r="ACK21">
            <v>0</v>
          </cell>
          <cell r="ACL21">
            <v>0</v>
          </cell>
          <cell r="ACM21">
            <v>0</v>
          </cell>
          <cell r="ACN21">
            <v>0</v>
          </cell>
          <cell r="ACO21">
            <v>0</v>
          </cell>
          <cell r="ACP21">
            <v>0</v>
          </cell>
          <cell r="ACQ21">
            <v>0</v>
          </cell>
          <cell r="ACR21">
            <v>0</v>
          </cell>
          <cell r="ACS21">
            <v>0</v>
          </cell>
          <cell r="ACT21">
            <v>0</v>
          </cell>
          <cell r="ACU21">
            <v>0</v>
          </cell>
          <cell r="ACV21">
            <v>0</v>
          </cell>
          <cell r="ACW21">
            <v>0</v>
          </cell>
          <cell r="ACX21">
            <v>0</v>
          </cell>
          <cell r="ACY21">
            <v>0</v>
          </cell>
          <cell r="ACZ21">
            <v>0</v>
          </cell>
          <cell r="ADA21">
            <v>0</v>
          </cell>
          <cell r="ADB21">
            <v>0</v>
          </cell>
          <cell r="ADC21">
            <v>0</v>
          </cell>
          <cell r="ADD21">
            <v>0</v>
          </cell>
          <cell r="ADE21">
            <v>0</v>
          </cell>
          <cell r="ADF21">
            <v>0</v>
          </cell>
          <cell r="ADG21">
            <v>0</v>
          </cell>
          <cell r="ADH21">
            <v>0</v>
          </cell>
          <cell r="ADI21">
            <v>0</v>
          </cell>
          <cell r="ADJ21">
            <v>0</v>
          </cell>
          <cell r="ADK21">
            <v>0</v>
          </cell>
          <cell r="ADL21">
            <v>0</v>
          </cell>
          <cell r="ADM21">
            <v>0</v>
          </cell>
          <cell r="ADN21">
            <v>0</v>
          </cell>
          <cell r="ADO21">
            <v>0</v>
          </cell>
          <cell r="ADP21">
            <v>0</v>
          </cell>
          <cell r="ADQ21">
            <v>0</v>
          </cell>
          <cell r="ADR21">
            <v>0</v>
          </cell>
          <cell r="ADS21">
            <v>0</v>
          </cell>
          <cell r="ADT21">
            <v>0</v>
          </cell>
          <cell r="ADU21">
            <v>0</v>
          </cell>
          <cell r="ADV21">
            <v>0</v>
          </cell>
          <cell r="ADW21">
            <v>0</v>
          </cell>
          <cell r="ADX21">
            <v>0</v>
          </cell>
          <cell r="ADY21">
            <v>0</v>
          </cell>
          <cell r="ADZ21">
            <v>0</v>
          </cell>
          <cell r="AEA21">
            <v>0</v>
          </cell>
          <cell r="AEB21">
            <v>0</v>
          </cell>
          <cell r="AEC21">
            <v>0</v>
          </cell>
          <cell r="AED21">
            <v>0</v>
          </cell>
          <cell r="AEE21">
            <v>0</v>
          </cell>
          <cell r="AEF21">
            <v>0</v>
          </cell>
          <cell r="AEG21">
            <v>0</v>
          </cell>
          <cell r="AEH21">
            <v>0</v>
          </cell>
          <cell r="AEI21">
            <v>0</v>
          </cell>
          <cell r="AEJ21">
            <v>0</v>
          </cell>
          <cell r="AEK21">
            <v>0</v>
          </cell>
          <cell r="AEL21">
            <v>0</v>
          </cell>
          <cell r="AEM21">
            <v>0</v>
          </cell>
          <cell r="AEN21">
            <v>0</v>
          </cell>
          <cell r="AEO21">
            <v>0</v>
          </cell>
          <cell r="AEP21">
            <v>0</v>
          </cell>
          <cell r="AEQ21">
            <v>0</v>
          </cell>
          <cell r="AER21">
            <v>0</v>
          </cell>
          <cell r="AES21">
            <v>0</v>
          </cell>
          <cell r="AET21">
            <v>0</v>
          </cell>
          <cell r="AEU21">
            <v>0</v>
          </cell>
          <cell r="AEV21">
            <v>0</v>
          </cell>
          <cell r="AEW21">
            <v>0</v>
          </cell>
          <cell r="AEX21">
            <v>0</v>
          </cell>
          <cell r="AEY21">
            <v>0</v>
          </cell>
          <cell r="AEZ21">
            <v>0</v>
          </cell>
          <cell r="AFA21">
            <v>0</v>
          </cell>
          <cell r="AFB21">
            <v>0</v>
          </cell>
          <cell r="AFC21">
            <v>0</v>
          </cell>
          <cell r="AFD21">
            <v>0</v>
          </cell>
          <cell r="AFE21">
            <v>0</v>
          </cell>
          <cell r="AFF21">
            <v>0</v>
          </cell>
          <cell r="AFG21">
            <v>0</v>
          </cell>
          <cell r="AFH21">
            <v>0</v>
          </cell>
          <cell r="AFI21">
            <v>0</v>
          </cell>
          <cell r="AFJ21">
            <v>0</v>
          </cell>
          <cell r="AFK21">
            <v>0</v>
          </cell>
          <cell r="AFL21">
            <v>0</v>
          </cell>
          <cell r="AFM21">
            <v>0</v>
          </cell>
          <cell r="AFN21">
            <v>0</v>
          </cell>
          <cell r="AFO21">
            <v>0</v>
          </cell>
          <cell r="AFP21">
            <v>0</v>
          </cell>
          <cell r="AFQ21">
            <v>0</v>
          </cell>
          <cell r="AFR21">
            <v>0</v>
          </cell>
          <cell r="AFS21">
            <v>0</v>
          </cell>
          <cell r="AFT21">
            <v>0</v>
          </cell>
          <cell r="AFU21">
            <v>0</v>
          </cell>
          <cell r="AFV21">
            <v>0</v>
          </cell>
          <cell r="AFW21">
            <v>0</v>
          </cell>
          <cell r="AFX21">
            <v>0</v>
          </cell>
          <cell r="AFY21">
            <v>0</v>
          </cell>
          <cell r="AFZ21">
            <v>0</v>
          </cell>
          <cell r="AGA21">
            <v>0</v>
          </cell>
          <cell r="AGB21">
            <v>0</v>
          </cell>
          <cell r="AGC21">
            <v>0</v>
          </cell>
          <cell r="AGD21">
            <v>0</v>
          </cell>
          <cell r="AGE21">
            <v>0</v>
          </cell>
          <cell r="AGF21">
            <v>0</v>
          </cell>
          <cell r="AGG21">
            <v>0</v>
          </cell>
          <cell r="AGH21">
            <v>0</v>
          </cell>
          <cell r="AGI21">
            <v>0</v>
          </cell>
          <cell r="AGJ21">
            <v>0</v>
          </cell>
          <cell r="AGK21">
            <v>0</v>
          </cell>
          <cell r="AGL21">
            <v>0</v>
          </cell>
          <cell r="AGM21">
            <v>0</v>
          </cell>
          <cell r="AGN21">
            <v>0</v>
          </cell>
          <cell r="AGO21">
            <v>0</v>
          </cell>
          <cell r="AGP21">
            <v>0</v>
          </cell>
          <cell r="AGQ21">
            <v>0</v>
          </cell>
          <cell r="AGR21">
            <v>0</v>
          </cell>
          <cell r="AGS21">
            <v>0</v>
          </cell>
          <cell r="AGT21">
            <v>0</v>
          </cell>
          <cell r="AGU21">
            <v>0</v>
          </cell>
          <cell r="AGV21">
            <v>0</v>
          </cell>
          <cell r="AGW21">
            <v>0</v>
          </cell>
          <cell r="AGX21">
            <v>0</v>
          </cell>
          <cell r="AGY21">
            <v>0</v>
          </cell>
          <cell r="AGZ21">
            <v>0</v>
          </cell>
          <cell r="AHA21">
            <v>0</v>
          </cell>
          <cell r="AHB21">
            <v>0</v>
          </cell>
          <cell r="AHC21">
            <v>0</v>
          </cell>
          <cell r="AHD21">
            <v>0</v>
          </cell>
          <cell r="AHE21">
            <v>0</v>
          </cell>
          <cell r="AHF21">
            <v>0</v>
          </cell>
          <cell r="AHG21">
            <v>0</v>
          </cell>
          <cell r="AHH21">
            <v>0</v>
          </cell>
          <cell r="AHI21">
            <v>0</v>
          </cell>
          <cell r="AHJ21">
            <v>0</v>
          </cell>
          <cell r="AHK21">
            <v>0</v>
          </cell>
          <cell r="AHL21">
            <v>0</v>
          </cell>
          <cell r="AHM21">
            <v>0</v>
          </cell>
          <cell r="AHN21">
            <v>0</v>
          </cell>
          <cell r="AHO21">
            <v>0</v>
          </cell>
          <cell r="AHP21">
            <v>0</v>
          </cell>
          <cell r="AHQ21">
            <v>0</v>
          </cell>
          <cell r="AHR21">
            <v>0</v>
          </cell>
          <cell r="AHS21">
            <v>0</v>
          </cell>
          <cell r="AHT21">
            <v>0</v>
          </cell>
          <cell r="AHU21">
            <v>0</v>
          </cell>
          <cell r="AHV21">
            <v>0</v>
          </cell>
          <cell r="AHW21">
            <v>0</v>
          </cell>
          <cell r="AHX21">
            <v>0</v>
          </cell>
          <cell r="AHY21">
            <v>0</v>
          </cell>
          <cell r="AHZ21">
            <v>0</v>
          </cell>
          <cell r="AIA21">
            <v>0</v>
          </cell>
          <cell r="AIB21">
            <v>0</v>
          </cell>
          <cell r="AIC21">
            <v>0</v>
          </cell>
          <cell r="AID21">
            <v>0</v>
          </cell>
          <cell r="AIE21">
            <v>0</v>
          </cell>
          <cell r="AIF21">
            <v>0</v>
          </cell>
          <cell r="AIG21">
            <v>0</v>
          </cell>
          <cell r="AIH21">
            <v>0</v>
          </cell>
          <cell r="AII21">
            <v>0</v>
          </cell>
          <cell r="AIJ21">
            <v>0</v>
          </cell>
          <cell r="AIK21">
            <v>0</v>
          </cell>
          <cell r="AIL21">
            <v>0</v>
          </cell>
          <cell r="AIM21">
            <v>0</v>
          </cell>
          <cell r="AIN21">
            <v>0</v>
          </cell>
          <cell r="AIO21">
            <v>0</v>
          </cell>
          <cell r="AIP21">
            <v>0</v>
          </cell>
          <cell r="AIQ21">
            <v>0</v>
          </cell>
          <cell r="AIR21">
            <v>0</v>
          </cell>
          <cell r="AIS21">
            <v>0</v>
          </cell>
          <cell r="AIT21">
            <v>0</v>
          </cell>
          <cell r="AIU21">
            <v>0</v>
          </cell>
          <cell r="AIV21">
            <v>0</v>
          </cell>
          <cell r="AIW21">
            <v>0</v>
          </cell>
          <cell r="AIX21">
            <v>0</v>
          </cell>
          <cell r="AIY21">
            <v>0</v>
          </cell>
          <cell r="AIZ21">
            <v>0</v>
          </cell>
          <cell r="AJA21">
            <v>0</v>
          </cell>
          <cell r="AJB21">
            <v>0</v>
          </cell>
          <cell r="AJC21">
            <v>0</v>
          </cell>
          <cell r="AJD21">
            <v>0</v>
          </cell>
          <cell r="AJE21">
            <v>0</v>
          </cell>
          <cell r="AJF21">
            <v>0</v>
          </cell>
          <cell r="AJG21">
            <v>0</v>
          </cell>
          <cell r="AJH21">
            <v>0</v>
          </cell>
          <cell r="AJI21">
            <v>0</v>
          </cell>
          <cell r="AJJ21">
            <v>0</v>
          </cell>
          <cell r="AJK21">
            <v>0</v>
          </cell>
          <cell r="AJL21">
            <v>0</v>
          </cell>
          <cell r="AJM21">
            <v>0</v>
          </cell>
          <cell r="AJN21">
            <v>0</v>
          </cell>
          <cell r="AJO21">
            <v>0</v>
          </cell>
          <cell r="AJP21">
            <v>0</v>
          </cell>
          <cell r="AJQ21">
            <v>0</v>
          </cell>
          <cell r="AJR21">
            <v>0</v>
          </cell>
          <cell r="AJS21">
            <v>0</v>
          </cell>
          <cell r="AJT21">
            <v>0</v>
          </cell>
          <cell r="AJU21">
            <v>0</v>
          </cell>
          <cell r="AJV21">
            <v>0</v>
          </cell>
          <cell r="AJW21">
            <v>0</v>
          </cell>
          <cell r="AJX21">
            <v>0</v>
          </cell>
          <cell r="AJY21">
            <v>0</v>
          </cell>
          <cell r="AJZ21">
            <v>0</v>
          </cell>
          <cell r="AKA21">
            <v>0</v>
          </cell>
          <cell r="AKB21">
            <v>0</v>
          </cell>
          <cell r="AKC21">
            <v>0</v>
          </cell>
          <cell r="AKD21">
            <v>0</v>
          </cell>
          <cell r="AKE21">
            <v>0</v>
          </cell>
          <cell r="AKF21">
            <v>0</v>
          </cell>
          <cell r="AKG21">
            <v>0</v>
          </cell>
          <cell r="AKH21">
            <v>0</v>
          </cell>
          <cell r="AKI21">
            <v>0</v>
          </cell>
          <cell r="AKJ21">
            <v>0</v>
          </cell>
          <cell r="AKK21">
            <v>0</v>
          </cell>
          <cell r="AKL21">
            <v>0</v>
          </cell>
          <cell r="AKM21">
            <v>0</v>
          </cell>
          <cell r="AKN21">
            <v>0</v>
          </cell>
          <cell r="AKO21">
            <v>0</v>
          </cell>
          <cell r="AKP21">
            <v>0</v>
          </cell>
          <cell r="AKQ21">
            <v>0</v>
          </cell>
          <cell r="AKR21">
            <v>0</v>
          </cell>
          <cell r="AKS21">
            <v>0</v>
          </cell>
          <cell r="AKT21">
            <v>0</v>
          </cell>
          <cell r="AKU21">
            <v>0</v>
          </cell>
          <cell r="AKV21">
            <v>0</v>
          </cell>
          <cell r="AKW21">
            <v>0</v>
          </cell>
          <cell r="AKX21">
            <v>0</v>
          </cell>
          <cell r="AKY21">
            <v>0</v>
          </cell>
          <cell r="AKZ21">
            <v>0</v>
          </cell>
          <cell r="ALA21">
            <v>0</v>
          </cell>
          <cell r="ALB21">
            <v>0</v>
          </cell>
          <cell r="ALC21">
            <v>0</v>
          </cell>
          <cell r="ALD21">
            <v>0</v>
          </cell>
          <cell r="ALE21">
            <v>0</v>
          </cell>
          <cell r="ALF21">
            <v>0</v>
          </cell>
          <cell r="ALG21">
            <v>0</v>
          </cell>
          <cell r="ALH21">
            <v>0</v>
          </cell>
          <cell r="ALI21">
            <v>0</v>
          </cell>
          <cell r="ALJ21">
            <v>0</v>
          </cell>
          <cell r="ALK21">
            <v>0</v>
          </cell>
          <cell r="ALL21">
            <v>0</v>
          </cell>
          <cell r="ALM21">
            <v>0</v>
          </cell>
          <cell r="ALN21">
            <v>0</v>
          </cell>
          <cell r="ALO21">
            <v>0</v>
          </cell>
          <cell r="ALP21">
            <v>0</v>
          </cell>
          <cell r="ALQ21">
            <v>0</v>
          </cell>
          <cell r="ALR21">
            <v>0</v>
          </cell>
          <cell r="ALS21">
            <v>0</v>
          </cell>
          <cell r="ALT21">
            <v>0</v>
          </cell>
          <cell r="ALU21">
            <v>0</v>
          </cell>
          <cell r="ALV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  <cell r="LJ22">
            <v>0</v>
          </cell>
          <cell r="LK22">
            <v>0</v>
          </cell>
          <cell r="LL22">
            <v>0</v>
          </cell>
          <cell r="LM22">
            <v>0</v>
          </cell>
          <cell r="LN22">
            <v>0</v>
          </cell>
          <cell r="LO22">
            <v>0</v>
          </cell>
          <cell r="LP22">
            <v>0</v>
          </cell>
          <cell r="LQ22">
            <v>0</v>
          </cell>
          <cell r="LR22">
            <v>0</v>
          </cell>
          <cell r="LS22">
            <v>0</v>
          </cell>
          <cell r="LT22">
            <v>0</v>
          </cell>
          <cell r="LU22">
            <v>0</v>
          </cell>
          <cell r="LV22">
            <v>0</v>
          </cell>
          <cell r="LW22">
            <v>0</v>
          </cell>
          <cell r="LX22">
            <v>0</v>
          </cell>
          <cell r="LY22">
            <v>0</v>
          </cell>
          <cell r="LZ22">
            <v>0</v>
          </cell>
          <cell r="MA22">
            <v>0</v>
          </cell>
          <cell r="MB22">
            <v>0</v>
          </cell>
          <cell r="MC22">
            <v>0</v>
          </cell>
          <cell r="MD22">
            <v>0</v>
          </cell>
          <cell r="ME22">
            <v>0</v>
          </cell>
          <cell r="MF22">
            <v>0</v>
          </cell>
          <cell r="MG22">
            <v>0</v>
          </cell>
          <cell r="MH22">
            <v>0</v>
          </cell>
          <cell r="MI22">
            <v>0</v>
          </cell>
          <cell r="MJ22">
            <v>0</v>
          </cell>
          <cell r="MK22">
            <v>0</v>
          </cell>
          <cell r="ML22">
            <v>0</v>
          </cell>
          <cell r="MM22">
            <v>0</v>
          </cell>
          <cell r="MN22">
            <v>0</v>
          </cell>
          <cell r="MO22">
            <v>0</v>
          </cell>
          <cell r="MP22">
            <v>0</v>
          </cell>
          <cell r="MQ22">
            <v>0</v>
          </cell>
          <cell r="MR22">
            <v>0</v>
          </cell>
          <cell r="MS22">
            <v>0</v>
          </cell>
          <cell r="MT22">
            <v>0</v>
          </cell>
          <cell r="MU22">
            <v>0</v>
          </cell>
          <cell r="MV22">
            <v>0</v>
          </cell>
          <cell r="MW22">
            <v>0</v>
          </cell>
          <cell r="MX22">
            <v>0</v>
          </cell>
          <cell r="MY22">
            <v>0</v>
          </cell>
          <cell r="MZ22">
            <v>0</v>
          </cell>
          <cell r="NA22">
            <v>0</v>
          </cell>
          <cell r="NB22">
            <v>0</v>
          </cell>
          <cell r="NC22">
            <v>0</v>
          </cell>
          <cell r="ND22">
            <v>0</v>
          </cell>
          <cell r="NE22">
            <v>0</v>
          </cell>
          <cell r="NF22">
            <v>0</v>
          </cell>
          <cell r="NG22">
            <v>0</v>
          </cell>
          <cell r="NH22">
            <v>0</v>
          </cell>
          <cell r="NI22">
            <v>0</v>
          </cell>
          <cell r="NJ22">
            <v>0</v>
          </cell>
          <cell r="NK22">
            <v>0</v>
          </cell>
          <cell r="NL22">
            <v>0</v>
          </cell>
          <cell r="NM22">
            <v>0</v>
          </cell>
          <cell r="NN22">
            <v>0</v>
          </cell>
          <cell r="NO22">
            <v>0</v>
          </cell>
          <cell r="NP22">
            <v>0</v>
          </cell>
          <cell r="NQ22">
            <v>0</v>
          </cell>
          <cell r="NR22">
            <v>0</v>
          </cell>
          <cell r="NS22">
            <v>0</v>
          </cell>
          <cell r="NT22">
            <v>0</v>
          </cell>
          <cell r="NU22">
            <v>0</v>
          </cell>
          <cell r="NV22">
            <v>0</v>
          </cell>
          <cell r="NW22">
            <v>0</v>
          </cell>
          <cell r="NX22">
            <v>0</v>
          </cell>
          <cell r="NY22">
            <v>0</v>
          </cell>
          <cell r="NZ22">
            <v>0</v>
          </cell>
          <cell r="OA22">
            <v>0</v>
          </cell>
          <cell r="OB22">
            <v>0</v>
          </cell>
          <cell r="OC22">
            <v>0</v>
          </cell>
          <cell r="OD22">
            <v>0</v>
          </cell>
          <cell r="OE22">
            <v>0</v>
          </cell>
          <cell r="OF22">
            <v>0</v>
          </cell>
          <cell r="OG22">
            <v>0</v>
          </cell>
          <cell r="OH22">
            <v>0</v>
          </cell>
          <cell r="OI22">
            <v>0</v>
          </cell>
          <cell r="OJ22">
            <v>0</v>
          </cell>
          <cell r="OK22">
            <v>0</v>
          </cell>
          <cell r="OL22">
            <v>0</v>
          </cell>
          <cell r="OM22">
            <v>0</v>
          </cell>
          <cell r="ON22">
            <v>0</v>
          </cell>
          <cell r="OO22">
            <v>0</v>
          </cell>
          <cell r="OP22">
            <v>0</v>
          </cell>
          <cell r="OQ22">
            <v>0</v>
          </cell>
          <cell r="OR22">
            <v>0</v>
          </cell>
          <cell r="OS22">
            <v>0</v>
          </cell>
          <cell r="OT22">
            <v>0</v>
          </cell>
          <cell r="OU22">
            <v>0</v>
          </cell>
          <cell r="OV22">
            <v>0</v>
          </cell>
          <cell r="OW22">
            <v>0</v>
          </cell>
          <cell r="OX22">
            <v>0</v>
          </cell>
          <cell r="OY22">
            <v>0</v>
          </cell>
          <cell r="OZ22">
            <v>0</v>
          </cell>
          <cell r="PA22">
            <v>0</v>
          </cell>
          <cell r="PB22">
            <v>0</v>
          </cell>
          <cell r="PC22">
            <v>0</v>
          </cell>
          <cell r="PD22">
            <v>0</v>
          </cell>
          <cell r="PE22">
            <v>0</v>
          </cell>
          <cell r="PF22">
            <v>0</v>
          </cell>
          <cell r="PG22">
            <v>0</v>
          </cell>
          <cell r="PH22">
            <v>0</v>
          </cell>
          <cell r="PI22">
            <v>0</v>
          </cell>
          <cell r="PJ22">
            <v>0</v>
          </cell>
          <cell r="PK22">
            <v>0</v>
          </cell>
          <cell r="PL22">
            <v>0</v>
          </cell>
          <cell r="PM22">
            <v>0</v>
          </cell>
          <cell r="PN22">
            <v>0</v>
          </cell>
          <cell r="PO22">
            <v>0</v>
          </cell>
          <cell r="PP22">
            <v>0</v>
          </cell>
          <cell r="PQ22">
            <v>0</v>
          </cell>
          <cell r="PR22">
            <v>0</v>
          </cell>
          <cell r="PS22">
            <v>0</v>
          </cell>
          <cell r="PT22">
            <v>0</v>
          </cell>
          <cell r="PU22">
            <v>0</v>
          </cell>
          <cell r="PV22">
            <v>0</v>
          </cell>
          <cell r="PW22">
            <v>0</v>
          </cell>
          <cell r="PX22">
            <v>0</v>
          </cell>
          <cell r="PY22">
            <v>0</v>
          </cell>
          <cell r="PZ22">
            <v>0</v>
          </cell>
          <cell r="QA22">
            <v>0</v>
          </cell>
          <cell r="QB22">
            <v>0</v>
          </cell>
          <cell r="QC22">
            <v>0</v>
          </cell>
          <cell r="QD22">
            <v>0</v>
          </cell>
          <cell r="QE22">
            <v>0</v>
          </cell>
          <cell r="QF22">
            <v>0</v>
          </cell>
          <cell r="QG22">
            <v>0</v>
          </cell>
          <cell r="QH22">
            <v>0</v>
          </cell>
          <cell r="QI22">
            <v>0</v>
          </cell>
          <cell r="QJ22">
            <v>0</v>
          </cell>
          <cell r="QK22">
            <v>0</v>
          </cell>
          <cell r="QL22">
            <v>0</v>
          </cell>
          <cell r="QM22">
            <v>0</v>
          </cell>
          <cell r="QN22">
            <v>0</v>
          </cell>
          <cell r="QO22">
            <v>0</v>
          </cell>
          <cell r="QP22">
            <v>0</v>
          </cell>
          <cell r="QQ22">
            <v>0</v>
          </cell>
          <cell r="QR22">
            <v>0</v>
          </cell>
          <cell r="QS22">
            <v>0</v>
          </cell>
          <cell r="QT22">
            <v>0</v>
          </cell>
          <cell r="QU22">
            <v>0</v>
          </cell>
          <cell r="QV22">
            <v>0</v>
          </cell>
          <cell r="QW22">
            <v>0</v>
          </cell>
          <cell r="QX22">
            <v>0</v>
          </cell>
          <cell r="QY22">
            <v>0</v>
          </cell>
          <cell r="QZ22">
            <v>0</v>
          </cell>
          <cell r="RA22">
            <v>0</v>
          </cell>
          <cell r="RB22">
            <v>0</v>
          </cell>
          <cell r="RC22">
            <v>0</v>
          </cell>
          <cell r="RD22">
            <v>0</v>
          </cell>
          <cell r="RE22">
            <v>0</v>
          </cell>
          <cell r="RF22">
            <v>0</v>
          </cell>
          <cell r="RG22">
            <v>0</v>
          </cell>
          <cell r="RH22">
            <v>0</v>
          </cell>
          <cell r="RI22">
            <v>0</v>
          </cell>
          <cell r="RJ22">
            <v>0</v>
          </cell>
          <cell r="RK22">
            <v>0</v>
          </cell>
          <cell r="RL22">
            <v>0</v>
          </cell>
          <cell r="RM22">
            <v>0</v>
          </cell>
          <cell r="RN22">
            <v>0</v>
          </cell>
          <cell r="RO22">
            <v>0</v>
          </cell>
          <cell r="RP22">
            <v>0</v>
          </cell>
          <cell r="RQ22">
            <v>0</v>
          </cell>
          <cell r="RR22">
            <v>0</v>
          </cell>
          <cell r="RS22">
            <v>0</v>
          </cell>
          <cell r="RT22">
            <v>0</v>
          </cell>
          <cell r="RU22">
            <v>0</v>
          </cell>
          <cell r="RV22">
            <v>0</v>
          </cell>
          <cell r="RW22">
            <v>0</v>
          </cell>
          <cell r="RX22">
            <v>0</v>
          </cell>
          <cell r="RY22">
            <v>0</v>
          </cell>
          <cell r="RZ22">
            <v>0</v>
          </cell>
          <cell r="SA22">
            <v>0</v>
          </cell>
          <cell r="SB22">
            <v>0</v>
          </cell>
          <cell r="SC22">
            <v>0</v>
          </cell>
          <cell r="SD22">
            <v>0</v>
          </cell>
          <cell r="SE22">
            <v>0</v>
          </cell>
          <cell r="SF22">
            <v>0</v>
          </cell>
          <cell r="SG22">
            <v>0</v>
          </cell>
          <cell r="SH22">
            <v>0</v>
          </cell>
          <cell r="SI22">
            <v>0</v>
          </cell>
          <cell r="SJ22">
            <v>0</v>
          </cell>
          <cell r="SK22">
            <v>0</v>
          </cell>
          <cell r="SL22">
            <v>0</v>
          </cell>
          <cell r="SM22">
            <v>0</v>
          </cell>
          <cell r="SN22">
            <v>0</v>
          </cell>
          <cell r="SO22">
            <v>0</v>
          </cell>
          <cell r="SP22">
            <v>0</v>
          </cell>
          <cell r="SQ22">
            <v>0</v>
          </cell>
          <cell r="SR22">
            <v>0</v>
          </cell>
          <cell r="SS22">
            <v>0</v>
          </cell>
          <cell r="ST22">
            <v>0</v>
          </cell>
          <cell r="SU22">
            <v>0</v>
          </cell>
          <cell r="SV22">
            <v>0</v>
          </cell>
          <cell r="SW22">
            <v>0</v>
          </cell>
          <cell r="SX22">
            <v>0</v>
          </cell>
          <cell r="SY22">
            <v>0</v>
          </cell>
          <cell r="SZ22">
            <v>0</v>
          </cell>
          <cell r="TA22">
            <v>0</v>
          </cell>
          <cell r="TB22">
            <v>0</v>
          </cell>
          <cell r="TC22">
            <v>0</v>
          </cell>
          <cell r="TD22">
            <v>0</v>
          </cell>
          <cell r="TE22">
            <v>0</v>
          </cell>
          <cell r="TF22">
            <v>0</v>
          </cell>
          <cell r="TG22">
            <v>0</v>
          </cell>
          <cell r="TH22">
            <v>0</v>
          </cell>
          <cell r="TI22">
            <v>0</v>
          </cell>
          <cell r="TJ22">
            <v>0</v>
          </cell>
          <cell r="TK22">
            <v>0</v>
          </cell>
          <cell r="TL22">
            <v>0</v>
          </cell>
          <cell r="TM22">
            <v>0</v>
          </cell>
          <cell r="TN22">
            <v>0</v>
          </cell>
          <cell r="TO22">
            <v>0</v>
          </cell>
          <cell r="TP22">
            <v>0</v>
          </cell>
          <cell r="TQ22">
            <v>0</v>
          </cell>
          <cell r="TR22">
            <v>0</v>
          </cell>
          <cell r="TS22">
            <v>0</v>
          </cell>
          <cell r="TT22">
            <v>0</v>
          </cell>
          <cell r="TU22">
            <v>0</v>
          </cell>
          <cell r="TV22">
            <v>0</v>
          </cell>
          <cell r="TW22">
            <v>0</v>
          </cell>
          <cell r="TX22">
            <v>0</v>
          </cell>
          <cell r="TY22">
            <v>0</v>
          </cell>
          <cell r="TZ22">
            <v>0</v>
          </cell>
          <cell r="UA22">
            <v>0</v>
          </cell>
          <cell r="UB22">
            <v>0</v>
          </cell>
          <cell r="UC22">
            <v>0</v>
          </cell>
          <cell r="UD22">
            <v>0</v>
          </cell>
          <cell r="UE22">
            <v>0</v>
          </cell>
          <cell r="UF22">
            <v>0</v>
          </cell>
          <cell r="UG22">
            <v>0</v>
          </cell>
          <cell r="UH22">
            <v>0</v>
          </cell>
          <cell r="UI22">
            <v>0</v>
          </cell>
          <cell r="UJ22">
            <v>0</v>
          </cell>
          <cell r="UK22">
            <v>0</v>
          </cell>
          <cell r="UL22">
            <v>0</v>
          </cell>
          <cell r="UM22">
            <v>0</v>
          </cell>
          <cell r="UN22">
            <v>0</v>
          </cell>
          <cell r="UO22">
            <v>0</v>
          </cell>
          <cell r="UP22">
            <v>0</v>
          </cell>
          <cell r="UQ22">
            <v>0</v>
          </cell>
          <cell r="UR22">
            <v>0</v>
          </cell>
          <cell r="US22">
            <v>0</v>
          </cell>
          <cell r="UT22">
            <v>0</v>
          </cell>
          <cell r="UU22">
            <v>0</v>
          </cell>
          <cell r="UV22">
            <v>0</v>
          </cell>
          <cell r="UW22">
            <v>0</v>
          </cell>
          <cell r="UX22">
            <v>0</v>
          </cell>
          <cell r="UY22">
            <v>0</v>
          </cell>
          <cell r="UZ22">
            <v>0</v>
          </cell>
          <cell r="VA22">
            <v>0</v>
          </cell>
          <cell r="VB22">
            <v>0</v>
          </cell>
          <cell r="VC22">
            <v>0</v>
          </cell>
          <cell r="VD22">
            <v>0</v>
          </cell>
          <cell r="VE22">
            <v>0</v>
          </cell>
          <cell r="VF22">
            <v>0</v>
          </cell>
          <cell r="VG22">
            <v>0</v>
          </cell>
          <cell r="VH22">
            <v>0</v>
          </cell>
          <cell r="VI22">
            <v>0</v>
          </cell>
          <cell r="VJ22">
            <v>0</v>
          </cell>
          <cell r="VK22">
            <v>0</v>
          </cell>
          <cell r="VL22">
            <v>0</v>
          </cell>
          <cell r="VM22">
            <v>0</v>
          </cell>
          <cell r="VN22">
            <v>0</v>
          </cell>
          <cell r="VO22">
            <v>0</v>
          </cell>
          <cell r="VP22">
            <v>0</v>
          </cell>
          <cell r="VQ22">
            <v>0</v>
          </cell>
          <cell r="VR22">
            <v>0</v>
          </cell>
          <cell r="VS22">
            <v>0</v>
          </cell>
          <cell r="VT22">
            <v>0</v>
          </cell>
          <cell r="VU22">
            <v>0</v>
          </cell>
          <cell r="VV22">
            <v>0</v>
          </cell>
          <cell r="VW22">
            <v>0</v>
          </cell>
          <cell r="VX22">
            <v>0</v>
          </cell>
          <cell r="VY22">
            <v>0</v>
          </cell>
          <cell r="VZ22">
            <v>0</v>
          </cell>
          <cell r="WA22">
            <v>0</v>
          </cell>
          <cell r="WB22">
            <v>0</v>
          </cell>
          <cell r="WC22">
            <v>0</v>
          </cell>
          <cell r="WD22">
            <v>0</v>
          </cell>
          <cell r="WE22">
            <v>0</v>
          </cell>
          <cell r="WF22">
            <v>0</v>
          </cell>
          <cell r="WG22">
            <v>0</v>
          </cell>
          <cell r="WH22">
            <v>0</v>
          </cell>
          <cell r="WI22">
            <v>0</v>
          </cell>
          <cell r="WJ22">
            <v>0</v>
          </cell>
          <cell r="WK22">
            <v>0</v>
          </cell>
          <cell r="WL22">
            <v>0</v>
          </cell>
          <cell r="WM22">
            <v>0</v>
          </cell>
          <cell r="WN22">
            <v>0</v>
          </cell>
          <cell r="WO22">
            <v>0</v>
          </cell>
          <cell r="WP22">
            <v>0</v>
          </cell>
          <cell r="WQ22">
            <v>0</v>
          </cell>
          <cell r="WR22">
            <v>0</v>
          </cell>
          <cell r="WS22">
            <v>0</v>
          </cell>
          <cell r="WT22">
            <v>0</v>
          </cell>
          <cell r="WU22">
            <v>0</v>
          </cell>
          <cell r="WV22">
            <v>0</v>
          </cell>
          <cell r="WW22">
            <v>0</v>
          </cell>
          <cell r="WX22">
            <v>0</v>
          </cell>
          <cell r="WY22">
            <v>0</v>
          </cell>
          <cell r="WZ22">
            <v>0</v>
          </cell>
          <cell r="XA22">
            <v>0</v>
          </cell>
          <cell r="XB22">
            <v>0</v>
          </cell>
          <cell r="XC22">
            <v>0</v>
          </cell>
          <cell r="XD22">
            <v>0</v>
          </cell>
          <cell r="XE22">
            <v>0</v>
          </cell>
          <cell r="XF22">
            <v>0</v>
          </cell>
          <cell r="XG22">
            <v>0</v>
          </cell>
          <cell r="XH22">
            <v>0</v>
          </cell>
          <cell r="XI22">
            <v>0</v>
          </cell>
          <cell r="XJ22">
            <v>0</v>
          </cell>
          <cell r="XK22">
            <v>0</v>
          </cell>
          <cell r="XL22">
            <v>0</v>
          </cell>
          <cell r="XM22">
            <v>0</v>
          </cell>
          <cell r="XN22">
            <v>0</v>
          </cell>
          <cell r="XO22">
            <v>0</v>
          </cell>
          <cell r="XP22">
            <v>0</v>
          </cell>
          <cell r="XQ22">
            <v>0</v>
          </cell>
          <cell r="XR22">
            <v>0</v>
          </cell>
          <cell r="XS22">
            <v>0</v>
          </cell>
          <cell r="XT22">
            <v>0</v>
          </cell>
          <cell r="XU22">
            <v>0</v>
          </cell>
          <cell r="XV22">
            <v>0</v>
          </cell>
          <cell r="XW22">
            <v>0</v>
          </cell>
          <cell r="XX22">
            <v>0</v>
          </cell>
          <cell r="XY22">
            <v>0</v>
          </cell>
          <cell r="XZ22">
            <v>0</v>
          </cell>
          <cell r="YA22">
            <v>0</v>
          </cell>
          <cell r="YB22">
            <v>0</v>
          </cell>
          <cell r="YC22">
            <v>0</v>
          </cell>
          <cell r="YD22">
            <v>0</v>
          </cell>
          <cell r="YE22">
            <v>0</v>
          </cell>
          <cell r="YF22">
            <v>0</v>
          </cell>
          <cell r="YG22">
            <v>0</v>
          </cell>
          <cell r="YH22">
            <v>0</v>
          </cell>
          <cell r="YI22">
            <v>0</v>
          </cell>
          <cell r="YJ22">
            <v>0</v>
          </cell>
          <cell r="YK22">
            <v>0</v>
          </cell>
          <cell r="YL22">
            <v>0</v>
          </cell>
          <cell r="YM22">
            <v>0</v>
          </cell>
          <cell r="YN22">
            <v>0</v>
          </cell>
          <cell r="YO22">
            <v>0</v>
          </cell>
          <cell r="YP22">
            <v>0</v>
          </cell>
          <cell r="YQ22">
            <v>0</v>
          </cell>
          <cell r="YR22">
            <v>0</v>
          </cell>
          <cell r="YS22">
            <v>0</v>
          </cell>
          <cell r="YT22">
            <v>0</v>
          </cell>
          <cell r="YU22">
            <v>0</v>
          </cell>
          <cell r="YV22">
            <v>0</v>
          </cell>
          <cell r="YW22">
            <v>0</v>
          </cell>
          <cell r="YX22">
            <v>0</v>
          </cell>
          <cell r="YY22">
            <v>0</v>
          </cell>
          <cell r="YZ22">
            <v>0</v>
          </cell>
          <cell r="ZA22">
            <v>0</v>
          </cell>
          <cell r="ZB22">
            <v>0</v>
          </cell>
          <cell r="ZC22">
            <v>0</v>
          </cell>
          <cell r="ZD22">
            <v>0</v>
          </cell>
          <cell r="ZE22">
            <v>0</v>
          </cell>
          <cell r="ZF22">
            <v>0</v>
          </cell>
          <cell r="ZG22">
            <v>0</v>
          </cell>
          <cell r="ZH22">
            <v>0</v>
          </cell>
          <cell r="ZI22">
            <v>0</v>
          </cell>
          <cell r="ZJ22">
            <v>0</v>
          </cell>
          <cell r="ZK22">
            <v>0</v>
          </cell>
          <cell r="ZL22">
            <v>0</v>
          </cell>
          <cell r="ZM22">
            <v>0</v>
          </cell>
          <cell r="ZN22">
            <v>0</v>
          </cell>
          <cell r="ZO22">
            <v>0</v>
          </cell>
          <cell r="ZP22">
            <v>0</v>
          </cell>
          <cell r="ZQ22">
            <v>0</v>
          </cell>
          <cell r="ZR22">
            <v>0</v>
          </cell>
          <cell r="ZS22">
            <v>0</v>
          </cell>
          <cell r="ZT22">
            <v>0</v>
          </cell>
          <cell r="ZU22">
            <v>0</v>
          </cell>
          <cell r="ZV22">
            <v>0</v>
          </cell>
          <cell r="ZW22">
            <v>0</v>
          </cell>
          <cell r="ZX22">
            <v>0</v>
          </cell>
          <cell r="ZY22">
            <v>0</v>
          </cell>
          <cell r="ZZ22">
            <v>0</v>
          </cell>
          <cell r="AAA22">
            <v>0</v>
          </cell>
          <cell r="AAB22">
            <v>0</v>
          </cell>
          <cell r="AAC22">
            <v>0</v>
          </cell>
          <cell r="AAD22">
            <v>0</v>
          </cell>
          <cell r="AAE22">
            <v>0</v>
          </cell>
          <cell r="AAF22">
            <v>0</v>
          </cell>
          <cell r="AAG22">
            <v>0</v>
          </cell>
          <cell r="AAH22">
            <v>0</v>
          </cell>
          <cell r="AAI22">
            <v>0</v>
          </cell>
          <cell r="AAJ22">
            <v>0</v>
          </cell>
          <cell r="AAK22">
            <v>0</v>
          </cell>
          <cell r="AAL22">
            <v>0</v>
          </cell>
          <cell r="AAM22">
            <v>0</v>
          </cell>
          <cell r="AAN22">
            <v>0</v>
          </cell>
          <cell r="AAO22">
            <v>0</v>
          </cell>
          <cell r="AAP22">
            <v>0</v>
          </cell>
          <cell r="AAQ22">
            <v>0</v>
          </cell>
          <cell r="AAR22">
            <v>0</v>
          </cell>
          <cell r="AAS22">
            <v>0</v>
          </cell>
          <cell r="AAT22">
            <v>0</v>
          </cell>
          <cell r="AAU22">
            <v>0</v>
          </cell>
          <cell r="AAV22">
            <v>0</v>
          </cell>
          <cell r="AAW22">
            <v>0</v>
          </cell>
          <cell r="AAX22">
            <v>0</v>
          </cell>
          <cell r="AAY22">
            <v>0</v>
          </cell>
          <cell r="AAZ22">
            <v>0</v>
          </cell>
          <cell r="ABA22">
            <v>0</v>
          </cell>
          <cell r="ABB22">
            <v>0</v>
          </cell>
          <cell r="ABC22">
            <v>0</v>
          </cell>
          <cell r="ABD22">
            <v>0</v>
          </cell>
          <cell r="ABE22">
            <v>0</v>
          </cell>
          <cell r="ABF22">
            <v>0</v>
          </cell>
          <cell r="ABG22">
            <v>0</v>
          </cell>
          <cell r="ABH22">
            <v>0</v>
          </cell>
          <cell r="ABI22">
            <v>0</v>
          </cell>
          <cell r="ABJ22">
            <v>0</v>
          </cell>
          <cell r="ABK22">
            <v>0</v>
          </cell>
          <cell r="ABL22">
            <v>0</v>
          </cell>
          <cell r="ABM22">
            <v>0</v>
          </cell>
          <cell r="ABN22">
            <v>0</v>
          </cell>
          <cell r="ABO22">
            <v>0</v>
          </cell>
          <cell r="ABP22">
            <v>0</v>
          </cell>
          <cell r="ABQ22">
            <v>0</v>
          </cell>
          <cell r="ABR22">
            <v>0</v>
          </cell>
          <cell r="ABS22">
            <v>0</v>
          </cell>
          <cell r="ABT22">
            <v>0</v>
          </cell>
          <cell r="ABU22">
            <v>0</v>
          </cell>
          <cell r="ABV22">
            <v>0</v>
          </cell>
          <cell r="ABW22">
            <v>0</v>
          </cell>
          <cell r="ABX22">
            <v>0</v>
          </cell>
          <cell r="ABY22">
            <v>0</v>
          </cell>
          <cell r="ABZ22">
            <v>0</v>
          </cell>
          <cell r="ACA22">
            <v>0</v>
          </cell>
          <cell r="ACB22">
            <v>0</v>
          </cell>
          <cell r="ACC22">
            <v>0</v>
          </cell>
          <cell r="ACD22">
            <v>0</v>
          </cell>
          <cell r="ACE22">
            <v>0</v>
          </cell>
          <cell r="ACF22">
            <v>0</v>
          </cell>
          <cell r="ACG22">
            <v>0</v>
          </cell>
          <cell r="ACH22">
            <v>0</v>
          </cell>
          <cell r="ACI22">
            <v>0</v>
          </cell>
          <cell r="ACJ22">
            <v>0</v>
          </cell>
          <cell r="ACK22">
            <v>0</v>
          </cell>
          <cell r="ACL22">
            <v>0</v>
          </cell>
          <cell r="ACM22">
            <v>0</v>
          </cell>
          <cell r="ACN22">
            <v>0</v>
          </cell>
          <cell r="ACO22">
            <v>0</v>
          </cell>
          <cell r="ACP22">
            <v>0</v>
          </cell>
          <cell r="ACQ22">
            <v>0</v>
          </cell>
          <cell r="ACR22">
            <v>0</v>
          </cell>
          <cell r="ACS22">
            <v>0</v>
          </cell>
          <cell r="ACT22">
            <v>0</v>
          </cell>
          <cell r="ACU22">
            <v>0</v>
          </cell>
          <cell r="ACV22">
            <v>0</v>
          </cell>
          <cell r="ACW22">
            <v>0</v>
          </cell>
          <cell r="ACX22">
            <v>0</v>
          </cell>
          <cell r="ACY22">
            <v>0</v>
          </cell>
          <cell r="ACZ22">
            <v>0</v>
          </cell>
          <cell r="ADA22">
            <v>0</v>
          </cell>
          <cell r="ADB22">
            <v>0</v>
          </cell>
          <cell r="ADC22">
            <v>0</v>
          </cell>
          <cell r="ADD22">
            <v>0</v>
          </cell>
          <cell r="ADE22">
            <v>0</v>
          </cell>
          <cell r="ADF22">
            <v>0</v>
          </cell>
          <cell r="ADG22">
            <v>0</v>
          </cell>
          <cell r="ADH22">
            <v>0</v>
          </cell>
          <cell r="ADI22">
            <v>0</v>
          </cell>
          <cell r="ADJ22">
            <v>0</v>
          </cell>
          <cell r="ADK22">
            <v>0</v>
          </cell>
          <cell r="ADL22">
            <v>0</v>
          </cell>
          <cell r="ADM22">
            <v>0</v>
          </cell>
          <cell r="ADN22">
            <v>0</v>
          </cell>
          <cell r="ADO22">
            <v>0</v>
          </cell>
          <cell r="ADP22">
            <v>0</v>
          </cell>
          <cell r="ADQ22">
            <v>0</v>
          </cell>
          <cell r="ADR22">
            <v>0</v>
          </cell>
          <cell r="ADS22">
            <v>0</v>
          </cell>
          <cell r="ADT22">
            <v>0</v>
          </cell>
          <cell r="ADU22">
            <v>0</v>
          </cell>
          <cell r="ADV22">
            <v>0</v>
          </cell>
          <cell r="ADW22">
            <v>0</v>
          </cell>
          <cell r="ADX22">
            <v>0</v>
          </cell>
          <cell r="ADY22">
            <v>0</v>
          </cell>
          <cell r="ADZ22">
            <v>0</v>
          </cell>
          <cell r="AEA22">
            <v>0</v>
          </cell>
          <cell r="AEB22">
            <v>0</v>
          </cell>
          <cell r="AEC22">
            <v>0</v>
          </cell>
          <cell r="AED22">
            <v>0</v>
          </cell>
          <cell r="AEE22">
            <v>0</v>
          </cell>
          <cell r="AEF22">
            <v>0</v>
          </cell>
          <cell r="AEG22">
            <v>0</v>
          </cell>
          <cell r="AEH22">
            <v>0</v>
          </cell>
          <cell r="AEI22">
            <v>0</v>
          </cell>
          <cell r="AEJ22">
            <v>0</v>
          </cell>
          <cell r="AEK22">
            <v>0</v>
          </cell>
          <cell r="AEL22">
            <v>0</v>
          </cell>
          <cell r="AEM22">
            <v>0</v>
          </cell>
          <cell r="AEN22">
            <v>0</v>
          </cell>
          <cell r="AEO22">
            <v>0</v>
          </cell>
          <cell r="AEP22">
            <v>0</v>
          </cell>
          <cell r="AEQ22">
            <v>0</v>
          </cell>
          <cell r="AER22">
            <v>0</v>
          </cell>
          <cell r="AES22">
            <v>0</v>
          </cell>
          <cell r="AET22">
            <v>0</v>
          </cell>
          <cell r="AEU22">
            <v>0</v>
          </cell>
          <cell r="AEV22">
            <v>0</v>
          </cell>
          <cell r="AEW22">
            <v>0</v>
          </cell>
          <cell r="AEX22">
            <v>0</v>
          </cell>
          <cell r="AEY22">
            <v>0</v>
          </cell>
          <cell r="AEZ22">
            <v>0</v>
          </cell>
          <cell r="AFA22">
            <v>0</v>
          </cell>
          <cell r="AFB22">
            <v>0</v>
          </cell>
          <cell r="AFC22">
            <v>0</v>
          </cell>
          <cell r="AFD22">
            <v>0</v>
          </cell>
          <cell r="AFE22">
            <v>0</v>
          </cell>
          <cell r="AFF22">
            <v>0</v>
          </cell>
          <cell r="AFG22">
            <v>0</v>
          </cell>
          <cell r="AFH22">
            <v>0</v>
          </cell>
          <cell r="AFI22">
            <v>0</v>
          </cell>
          <cell r="AFJ22">
            <v>0</v>
          </cell>
          <cell r="AFK22">
            <v>0</v>
          </cell>
          <cell r="AFL22">
            <v>0</v>
          </cell>
          <cell r="AFM22">
            <v>0</v>
          </cell>
          <cell r="AFN22">
            <v>0</v>
          </cell>
          <cell r="AFO22">
            <v>0</v>
          </cell>
          <cell r="AFP22">
            <v>0</v>
          </cell>
          <cell r="AFQ22">
            <v>0</v>
          </cell>
          <cell r="AFR22">
            <v>0</v>
          </cell>
          <cell r="AFS22">
            <v>0</v>
          </cell>
          <cell r="AFT22">
            <v>0</v>
          </cell>
          <cell r="AFU22">
            <v>0</v>
          </cell>
          <cell r="AFV22">
            <v>0</v>
          </cell>
          <cell r="AFW22">
            <v>0</v>
          </cell>
          <cell r="AFX22">
            <v>0</v>
          </cell>
          <cell r="AFY22">
            <v>0</v>
          </cell>
          <cell r="AFZ22">
            <v>0</v>
          </cell>
          <cell r="AGA22">
            <v>0</v>
          </cell>
          <cell r="AGB22">
            <v>0</v>
          </cell>
          <cell r="AGC22">
            <v>0</v>
          </cell>
          <cell r="AGD22">
            <v>0</v>
          </cell>
          <cell r="AGE22">
            <v>0</v>
          </cell>
          <cell r="AGF22">
            <v>0</v>
          </cell>
          <cell r="AGG22">
            <v>0</v>
          </cell>
          <cell r="AGH22">
            <v>0</v>
          </cell>
          <cell r="AGI22">
            <v>0</v>
          </cell>
          <cell r="AGJ22">
            <v>0</v>
          </cell>
          <cell r="AGK22">
            <v>0</v>
          </cell>
          <cell r="AGL22">
            <v>0</v>
          </cell>
          <cell r="AGM22">
            <v>0</v>
          </cell>
          <cell r="AGN22">
            <v>0</v>
          </cell>
          <cell r="AGO22">
            <v>0</v>
          </cell>
          <cell r="AGP22">
            <v>0</v>
          </cell>
          <cell r="AGQ22">
            <v>0</v>
          </cell>
          <cell r="AGR22">
            <v>0</v>
          </cell>
          <cell r="AGS22">
            <v>0</v>
          </cell>
          <cell r="AGT22">
            <v>0</v>
          </cell>
          <cell r="AGU22">
            <v>0</v>
          </cell>
          <cell r="AGV22">
            <v>0</v>
          </cell>
          <cell r="AGW22">
            <v>0</v>
          </cell>
          <cell r="AGX22">
            <v>0</v>
          </cell>
          <cell r="AGY22">
            <v>0</v>
          </cell>
          <cell r="AGZ22">
            <v>0</v>
          </cell>
          <cell r="AHA22">
            <v>0</v>
          </cell>
          <cell r="AHB22">
            <v>0</v>
          </cell>
          <cell r="AHC22">
            <v>0</v>
          </cell>
          <cell r="AHD22">
            <v>0</v>
          </cell>
          <cell r="AHE22">
            <v>0</v>
          </cell>
          <cell r="AHF22">
            <v>0</v>
          </cell>
          <cell r="AHG22">
            <v>0</v>
          </cell>
          <cell r="AHH22">
            <v>0</v>
          </cell>
          <cell r="AHI22">
            <v>0</v>
          </cell>
          <cell r="AHJ22">
            <v>0</v>
          </cell>
          <cell r="AHK22">
            <v>0</v>
          </cell>
          <cell r="AHL22">
            <v>0</v>
          </cell>
          <cell r="AHM22">
            <v>0</v>
          </cell>
          <cell r="AHN22">
            <v>0</v>
          </cell>
          <cell r="AHO22">
            <v>0</v>
          </cell>
          <cell r="AHP22">
            <v>0</v>
          </cell>
          <cell r="AHQ22">
            <v>0</v>
          </cell>
          <cell r="AHR22">
            <v>0</v>
          </cell>
          <cell r="AHS22">
            <v>0</v>
          </cell>
          <cell r="AHT22">
            <v>0</v>
          </cell>
          <cell r="AHU22">
            <v>0</v>
          </cell>
          <cell r="AHV22">
            <v>0</v>
          </cell>
          <cell r="AHW22">
            <v>0</v>
          </cell>
          <cell r="AHX22">
            <v>0</v>
          </cell>
          <cell r="AHY22">
            <v>0</v>
          </cell>
          <cell r="AHZ22">
            <v>0</v>
          </cell>
          <cell r="AIA22">
            <v>0</v>
          </cell>
          <cell r="AIB22">
            <v>0</v>
          </cell>
          <cell r="AIC22">
            <v>0</v>
          </cell>
          <cell r="AID22">
            <v>0</v>
          </cell>
          <cell r="AIE22">
            <v>0</v>
          </cell>
          <cell r="AIF22">
            <v>0</v>
          </cell>
          <cell r="AIG22">
            <v>0</v>
          </cell>
          <cell r="AIH22">
            <v>0</v>
          </cell>
          <cell r="AII22">
            <v>0</v>
          </cell>
          <cell r="AIJ22">
            <v>0</v>
          </cell>
          <cell r="AIK22">
            <v>0</v>
          </cell>
          <cell r="AIL22">
            <v>0</v>
          </cell>
          <cell r="AIM22">
            <v>0</v>
          </cell>
          <cell r="AIN22">
            <v>0</v>
          </cell>
          <cell r="AIO22">
            <v>0</v>
          </cell>
          <cell r="AIP22">
            <v>0</v>
          </cell>
          <cell r="AIQ22">
            <v>0</v>
          </cell>
          <cell r="AIR22">
            <v>0</v>
          </cell>
          <cell r="AIS22">
            <v>0</v>
          </cell>
          <cell r="AIT22">
            <v>0</v>
          </cell>
          <cell r="AIU22">
            <v>0</v>
          </cell>
          <cell r="AIV22">
            <v>0</v>
          </cell>
          <cell r="AIW22">
            <v>0</v>
          </cell>
          <cell r="AIX22">
            <v>0</v>
          </cell>
          <cell r="AIY22">
            <v>0</v>
          </cell>
          <cell r="AIZ22">
            <v>0</v>
          </cell>
          <cell r="AJA22">
            <v>0</v>
          </cell>
          <cell r="AJB22">
            <v>0</v>
          </cell>
          <cell r="AJC22">
            <v>0</v>
          </cell>
          <cell r="AJD22">
            <v>0</v>
          </cell>
          <cell r="AJE22">
            <v>0</v>
          </cell>
          <cell r="AJF22">
            <v>0</v>
          </cell>
          <cell r="AJG22">
            <v>0</v>
          </cell>
          <cell r="AJH22">
            <v>0</v>
          </cell>
          <cell r="AJI22">
            <v>0</v>
          </cell>
          <cell r="AJJ22">
            <v>0</v>
          </cell>
          <cell r="AJK22">
            <v>0</v>
          </cell>
          <cell r="AJL22">
            <v>0</v>
          </cell>
          <cell r="AJM22">
            <v>0</v>
          </cell>
          <cell r="AJN22">
            <v>0</v>
          </cell>
          <cell r="AJO22">
            <v>0</v>
          </cell>
          <cell r="AJP22">
            <v>0</v>
          </cell>
          <cell r="AJQ22">
            <v>0</v>
          </cell>
          <cell r="AJR22">
            <v>0</v>
          </cell>
          <cell r="AJS22">
            <v>0</v>
          </cell>
          <cell r="AJT22">
            <v>0</v>
          </cell>
          <cell r="AJU22">
            <v>0</v>
          </cell>
          <cell r="AJV22">
            <v>0</v>
          </cell>
          <cell r="AJW22">
            <v>0</v>
          </cell>
          <cell r="AJX22">
            <v>0</v>
          </cell>
          <cell r="AJY22">
            <v>0</v>
          </cell>
          <cell r="AJZ22">
            <v>0</v>
          </cell>
          <cell r="AKA22">
            <v>0</v>
          </cell>
          <cell r="AKB22">
            <v>0</v>
          </cell>
          <cell r="AKC22">
            <v>0</v>
          </cell>
          <cell r="AKD22">
            <v>0</v>
          </cell>
          <cell r="AKE22">
            <v>0</v>
          </cell>
          <cell r="AKF22">
            <v>0</v>
          </cell>
          <cell r="AKG22">
            <v>0</v>
          </cell>
          <cell r="AKH22">
            <v>0</v>
          </cell>
          <cell r="AKI22">
            <v>0</v>
          </cell>
          <cell r="AKJ22">
            <v>0</v>
          </cell>
          <cell r="AKK22">
            <v>0</v>
          </cell>
          <cell r="AKL22">
            <v>0</v>
          </cell>
          <cell r="AKM22">
            <v>0</v>
          </cell>
          <cell r="AKN22">
            <v>0</v>
          </cell>
          <cell r="AKO22">
            <v>0</v>
          </cell>
          <cell r="AKP22">
            <v>0</v>
          </cell>
          <cell r="AKQ22">
            <v>0</v>
          </cell>
          <cell r="AKR22">
            <v>0</v>
          </cell>
          <cell r="AKS22">
            <v>0</v>
          </cell>
          <cell r="AKT22">
            <v>0</v>
          </cell>
          <cell r="AKU22">
            <v>0</v>
          </cell>
          <cell r="AKV22">
            <v>0</v>
          </cell>
          <cell r="AKW22">
            <v>0</v>
          </cell>
          <cell r="AKX22">
            <v>0</v>
          </cell>
          <cell r="AKY22">
            <v>0</v>
          </cell>
          <cell r="AKZ22">
            <v>0</v>
          </cell>
          <cell r="ALA22">
            <v>0</v>
          </cell>
          <cell r="ALB22">
            <v>0</v>
          </cell>
          <cell r="ALC22">
            <v>0</v>
          </cell>
          <cell r="ALD22">
            <v>0</v>
          </cell>
          <cell r="ALE22">
            <v>0</v>
          </cell>
          <cell r="ALF22">
            <v>0</v>
          </cell>
          <cell r="ALG22">
            <v>0</v>
          </cell>
          <cell r="ALH22">
            <v>0</v>
          </cell>
          <cell r="ALI22">
            <v>0</v>
          </cell>
          <cell r="ALJ22">
            <v>0</v>
          </cell>
          <cell r="ALK22">
            <v>0</v>
          </cell>
          <cell r="ALL22">
            <v>0</v>
          </cell>
          <cell r="ALM22">
            <v>0</v>
          </cell>
          <cell r="ALN22">
            <v>0</v>
          </cell>
          <cell r="ALO22">
            <v>0</v>
          </cell>
          <cell r="ALP22">
            <v>0</v>
          </cell>
          <cell r="ALQ22">
            <v>0</v>
          </cell>
          <cell r="ALR22">
            <v>0</v>
          </cell>
          <cell r="ALS22">
            <v>0</v>
          </cell>
          <cell r="ALT22">
            <v>0</v>
          </cell>
          <cell r="ALU22">
            <v>0</v>
          </cell>
          <cell r="ALV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  <cell r="LJ23">
            <v>0</v>
          </cell>
          <cell r="LK23">
            <v>0</v>
          </cell>
          <cell r="LL23">
            <v>0</v>
          </cell>
          <cell r="LM23">
            <v>0</v>
          </cell>
          <cell r="LN23">
            <v>0</v>
          </cell>
          <cell r="LO23">
            <v>0</v>
          </cell>
          <cell r="LP23">
            <v>0</v>
          </cell>
          <cell r="LQ23">
            <v>0</v>
          </cell>
          <cell r="LR23">
            <v>0</v>
          </cell>
          <cell r="LS23">
            <v>0</v>
          </cell>
          <cell r="LT23">
            <v>0</v>
          </cell>
          <cell r="LU23">
            <v>0</v>
          </cell>
          <cell r="LV23">
            <v>0</v>
          </cell>
          <cell r="LW23">
            <v>0</v>
          </cell>
          <cell r="LX23">
            <v>0</v>
          </cell>
          <cell r="LY23">
            <v>0</v>
          </cell>
          <cell r="LZ23">
            <v>0</v>
          </cell>
          <cell r="MA23">
            <v>0</v>
          </cell>
          <cell r="MB23">
            <v>0</v>
          </cell>
          <cell r="MC23">
            <v>0</v>
          </cell>
          <cell r="MD23">
            <v>0</v>
          </cell>
          <cell r="ME23">
            <v>0</v>
          </cell>
          <cell r="MF23">
            <v>0</v>
          </cell>
          <cell r="MG23">
            <v>0</v>
          </cell>
          <cell r="MH23">
            <v>0</v>
          </cell>
          <cell r="MI23">
            <v>0</v>
          </cell>
          <cell r="MJ23">
            <v>0</v>
          </cell>
          <cell r="MK23">
            <v>0</v>
          </cell>
          <cell r="ML23">
            <v>0</v>
          </cell>
          <cell r="MM23">
            <v>0</v>
          </cell>
          <cell r="MN23">
            <v>0</v>
          </cell>
          <cell r="MO23">
            <v>0</v>
          </cell>
          <cell r="MP23">
            <v>0</v>
          </cell>
          <cell r="MQ23">
            <v>0</v>
          </cell>
          <cell r="MR23">
            <v>0</v>
          </cell>
          <cell r="MS23">
            <v>0</v>
          </cell>
          <cell r="MT23">
            <v>0</v>
          </cell>
          <cell r="MU23">
            <v>0</v>
          </cell>
          <cell r="MV23">
            <v>0</v>
          </cell>
          <cell r="MW23">
            <v>0</v>
          </cell>
          <cell r="MX23">
            <v>0</v>
          </cell>
          <cell r="MY23">
            <v>0</v>
          </cell>
          <cell r="MZ23">
            <v>0</v>
          </cell>
          <cell r="NA23">
            <v>0</v>
          </cell>
          <cell r="NB23">
            <v>0</v>
          </cell>
          <cell r="NC23">
            <v>0</v>
          </cell>
          <cell r="ND23">
            <v>0</v>
          </cell>
          <cell r="NE23">
            <v>0</v>
          </cell>
          <cell r="NF23">
            <v>0</v>
          </cell>
          <cell r="NG23">
            <v>0</v>
          </cell>
          <cell r="NH23">
            <v>0</v>
          </cell>
          <cell r="NI23">
            <v>0</v>
          </cell>
          <cell r="NJ23">
            <v>0</v>
          </cell>
          <cell r="NK23">
            <v>0</v>
          </cell>
          <cell r="NL23">
            <v>0</v>
          </cell>
          <cell r="NM23">
            <v>0</v>
          </cell>
          <cell r="NN23">
            <v>0</v>
          </cell>
          <cell r="NO23">
            <v>0</v>
          </cell>
          <cell r="NP23">
            <v>0</v>
          </cell>
          <cell r="NQ23">
            <v>0</v>
          </cell>
          <cell r="NR23">
            <v>0</v>
          </cell>
          <cell r="NS23">
            <v>0</v>
          </cell>
          <cell r="NT23">
            <v>0</v>
          </cell>
          <cell r="NU23">
            <v>0</v>
          </cell>
          <cell r="NV23">
            <v>0</v>
          </cell>
          <cell r="NW23">
            <v>0</v>
          </cell>
          <cell r="NX23">
            <v>0</v>
          </cell>
          <cell r="NY23">
            <v>0</v>
          </cell>
          <cell r="NZ23">
            <v>0</v>
          </cell>
          <cell r="OA23">
            <v>0</v>
          </cell>
          <cell r="OB23">
            <v>0</v>
          </cell>
          <cell r="OC23">
            <v>0</v>
          </cell>
          <cell r="OD23">
            <v>0</v>
          </cell>
          <cell r="OE23">
            <v>0</v>
          </cell>
          <cell r="OF23">
            <v>0</v>
          </cell>
          <cell r="OG23">
            <v>0</v>
          </cell>
          <cell r="OH23">
            <v>0</v>
          </cell>
          <cell r="OI23">
            <v>0</v>
          </cell>
          <cell r="OJ23">
            <v>0</v>
          </cell>
          <cell r="OK23">
            <v>0</v>
          </cell>
          <cell r="OL23">
            <v>0</v>
          </cell>
          <cell r="OM23">
            <v>0</v>
          </cell>
          <cell r="ON23">
            <v>0</v>
          </cell>
          <cell r="OO23">
            <v>0</v>
          </cell>
          <cell r="OP23">
            <v>0</v>
          </cell>
          <cell r="OQ23">
            <v>0</v>
          </cell>
          <cell r="OR23">
            <v>0</v>
          </cell>
          <cell r="OS23">
            <v>0</v>
          </cell>
          <cell r="OT23">
            <v>0</v>
          </cell>
          <cell r="OU23">
            <v>0</v>
          </cell>
          <cell r="OV23">
            <v>0</v>
          </cell>
          <cell r="OW23">
            <v>0</v>
          </cell>
          <cell r="OX23">
            <v>0</v>
          </cell>
          <cell r="OY23">
            <v>0</v>
          </cell>
          <cell r="OZ23">
            <v>0</v>
          </cell>
          <cell r="PA23">
            <v>0</v>
          </cell>
          <cell r="PB23">
            <v>0</v>
          </cell>
          <cell r="PC23">
            <v>0</v>
          </cell>
          <cell r="PD23">
            <v>0</v>
          </cell>
          <cell r="PE23">
            <v>0</v>
          </cell>
          <cell r="PF23">
            <v>0</v>
          </cell>
          <cell r="PG23">
            <v>0</v>
          </cell>
          <cell r="PH23">
            <v>0</v>
          </cell>
          <cell r="PI23">
            <v>0</v>
          </cell>
          <cell r="PJ23">
            <v>0</v>
          </cell>
          <cell r="PK23">
            <v>0</v>
          </cell>
          <cell r="PL23">
            <v>0</v>
          </cell>
          <cell r="PM23">
            <v>0</v>
          </cell>
          <cell r="PN23">
            <v>0</v>
          </cell>
          <cell r="PO23">
            <v>0</v>
          </cell>
          <cell r="PP23">
            <v>0</v>
          </cell>
          <cell r="PQ23">
            <v>0</v>
          </cell>
          <cell r="PR23">
            <v>0</v>
          </cell>
          <cell r="PS23">
            <v>0</v>
          </cell>
          <cell r="PT23">
            <v>0</v>
          </cell>
          <cell r="PU23">
            <v>0</v>
          </cell>
          <cell r="PV23">
            <v>0</v>
          </cell>
          <cell r="PW23">
            <v>0</v>
          </cell>
          <cell r="PX23">
            <v>0</v>
          </cell>
          <cell r="PY23">
            <v>0</v>
          </cell>
          <cell r="PZ23">
            <v>0</v>
          </cell>
          <cell r="QA23">
            <v>0</v>
          </cell>
          <cell r="QB23">
            <v>0</v>
          </cell>
          <cell r="QC23">
            <v>0</v>
          </cell>
          <cell r="QD23">
            <v>0</v>
          </cell>
          <cell r="QE23">
            <v>0</v>
          </cell>
          <cell r="QF23">
            <v>0</v>
          </cell>
          <cell r="QG23">
            <v>0</v>
          </cell>
          <cell r="QH23">
            <v>0</v>
          </cell>
          <cell r="QI23">
            <v>0</v>
          </cell>
          <cell r="QJ23">
            <v>0</v>
          </cell>
          <cell r="QK23">
            <v>0</v>
          </cell>
          <cell r="QL23">
            <v>0</v>
          </cell>
          <cell r="QM23">
            <v>0</v>
          </cell>
          <cell r="QN23">
            <v>0</v>
          </cell>
          <cell r="QO23">
            <v>0</v>
          </cell>
          <cell r="QP23">
            <v>0</v>
          </cell>
          <cell r="QQ23">
            <v>0</v>
          </cell>
          <cell r="QR23">
            <v>0</v>
          </cell>
          <cell r="QS23">
            <v>0</v>
          </cell>
          <cell r="QT23">
            <v>0</v>
          </cell>
          <cell r="QU23">
            <v>0</v>
          </cell>
          <cell r="QV23">
            <v>0</v>
          </cell>
          <cell r="QW23">
            <v>0</v>
          </cell>
          <cell r="QX23">
            <v>0</v>
          </cell>
          <cell r="QY23">
            <v>0</v>
          </cell>
          <cell r="QZ23">
            <v>0</v>
          </cell>
          <cell r="RA23">
            <v>0</v>
          </cell>
          <cell r="RB23">
            <v>0</v>
          </cell>
          <cell r="RC23">
            <v>0</v>
          </cell>
          <cell r="RD23">
            <v>0</v>
          </cell>
          <cell r="RE23">
            <v>0</v>
          </cell>
          <cell r="RF23">
            <v>0</v>
          </cell>
          <cell r="RG23">
            <v>0</v>
          </cell>
          <cell r="RH23">
            <v>0</v>
          </cell>
          <cell r="RI23">
            <v>0</v>
          </cell>
          <cell r="RJ23">
            <v>0</v>
          </cell>
          <cell r="RK23">
            <v>0</v>
          </cell>
          <cell r="RL23">
            <v>0</v>
          </cell>
          <cell r="RM23">
            <v>0</v>
          </cell>
          <cell r="RN23">
            <v>0</v>
          </cell>
          <cell r="RO23">
            <v>0</v>
          </cell>
          <cell r="RP23">
            <v>0</v>
          </cell>
          <cell r="RQ23">
            <v>0</v>
          </cell>
          <cell r="RR23">
            <v>0</v>
          </cell>
          <cell r="RS23">
            <v>0</v>
          </cell>
          <cell r="RT23">
            <v>0</v>
          </cell>
          <cell r="RU23">
            <v>0</v>
          </cell>
          <cell r="RV23">
            <v>0</v>
          </cell>
          <cell r="RW23">
            <v>0</v>
          </cell>
          <cell r="RX23">
            <v>0</v>
          </cell>
          <cell r="RY23">
            <v>0</v>
          </cell>
          <cell r="RZ23">
            <v>0</v>
          </cell>
          <cell r="SA23">
            <v>0</v>
          </cell>
          <cell r="SB23">
            <v>0</v>
          </cell>
          <cell r="SC23">
            <v>0</v>
          </cell>
          <cell r="SD23">
            <v>0</v>
          </cell>
          <cell r="SE23">
            <v>0</v>
          </cell>
          <cell r="SF23">
            <v>0</v>
          </cell>
          <cell r="SG23">
            <v>0</v>
          </cell>
          <cell r="SH23">
            <v>0</v>
          </cell>
          <cell r="SI23">
            <v>0</v>
          </cell>
          <cell r="SJ23">
            <v>0</v>
          </cell>
          <cell r="SK23">
            <v>0</v>
          </cell>
          <cell r="SL23">
            <v>0</v>
          </cell>
          <cell r="SM23">
            <v>0</v>
          </cell>
          <cell r="SN23">
            <v>0</v>
          </cell>
          <cell r="SO23">
            <v>0</v>
          </cell>
          <cell r="SP23">
            <v>0</v>
          </cell>
          <cell r="SQ23">
            <v>0</v>
          </cell>
          <cell r="SR23">
            <v>0</v>
          </cell>
          <cell r="SS23">
            <v>0</v>
          </cell>
          <cell r="ST23">
            <v>0</v>
          </cell>
          <cell r="SU23">
            <v>0</v>
          </cell>
          <cell r="SV23">
            <v>0</v>
          </cell>
          <cell r="SW23">
            <v>0</v>
          </cell>
          <cell r="SX23">
            <v>0</v>
          </cell>
          <cell r="SY23">
            <v>0</v>
          </cell>
          <cell r="SZ23">
            <v>0</v>
          </cell>
          <cell r="TA23">
            <v>0</v>
          </cell>
          <cell r="TB23">
            <v>0</v>
          </cell>
          <cell r="TC23">
            <v>0</v>
          </cell>
          <cell r="TD23">
            <v>0</v>
          </cell>
          <cell r="TE23">
            <v>0</v>
          </cell>
          <cell r="TF23">
            <v>0</v>
          </cell>
          <cell r="TG23">
            <v>0</v>
          </cell>
          <cell r="TH23">
            <v>0</v>
          </cell>
          <cell r="TI23">
            <v>0</v>
          </cell>
          <cell r="TJ23">
            <v>0</v>
          </cell>
          <cell r="TK23">
            <v>0</v>
          </cell>
          <cell r="TL23">
            <v>0</v>
          </cell>
          <cell r="TM23">
            <v>0</v>
          </cell>
          <cell r="TN23">
            <v>0</v>
          </cell>
          <cell r="TO23">
            <v>0</v>
          </cell>
          <cell r="TP23">
            <v>0</v>
          </cell>
          <cell r="TQ23">
            <v>0</v>
          </cell>
          <cell r="TR23">
            <v>0</v>
          </cell>
          <cell r="TS23">
            <v>0</v>
          </cell>
          <cell r="TT23">
            <v>0</v>
          </cell>
          <cell r="TU23">
            <v>0</v>
          </cell>
          <cell r="TV23">
            <v>0</v>
          </cell>
          <cell r="TW23">
            <v>0</v>
          </cell>
          <cell r="TX23">
            <v>0</v>
          </cell>
          <cell r="TY23">
            <v>0</v>
          </cell>
          <cell r="TZ23">
            <v>0</v>
          </cell>
          <cell r="UA23">
            <v>0</v>
          </cell>
          <cell r="UB23">
            <v>0</v>
          </cell>
          <cell r="UC23">
            <v>0</v>
          </cell>
          <cell r="UD23">
            <v>0</v>
          </cell>
          <cell r="UE23">
            <v>0</v>
          </cell>
          <cell r="UF23">
            <v>0</v>
          </cell>
          <cell r="UG23">
            <v>0</v>
          </cell>
          <cell r="UH23">
            <v>0</v>
          </cell>
          <cell r="UI23">
            <v>0</v>
          </cell>
          <cell r="UJ23">
            <v>0</v>
          </cell>
          <cell r="UK23">
            <v>0</v>
          </cell>
          <cell r="UL23">
            <v>0</v>
          </cell>
          <cell r="UM23">
            <v>0</v>
          </cell>
          <cell r="UN23">
            <v>0</v>
          </cell>
          <cell r="UO23">
            <v>0</v>
          </cell>
          <cell r="UP23">
            <v>0</v>
          </cell>
          <cell r="UQ23">
            <v>0</v>
          </cell>
          <cell r="UR23">
            <v>0</v>
          </cell>
          <cell r="US23">
            <v>0</v>
          </cell>
          <cell r="UT23">
            <v>0</v>
          </cell>
          <cell r="UU23">
            <v>0</v>
          </cell>
          <cell r="UV23">
            <v>0</v>
          </cell>
          <cell r="UW23">
            <v>0</v>
          </cell>
          <cell r="UX23">
            <v>0</v>
          </cell>
          <cell r="UY23">
            <v>0</v>
          </cell>
          <cell r="UZ23">
            <v>0</v>
          </cell>
          <cell r="VA23">
            <v>0</v>
          </cell>
          <cell r="VB23">
            <v>0</v>
          </cell>
          <cell r="VC23">
            <v>0</v>
          </cell>
          <cell r="VD23">
            <v>0</v>
          </cell>
          <cell r="VE23">
            <v>0</v>
          </cell>
          <cell r="VF23">
            <v>0</v>
          </cell>
          <cell r="VG23">
            <v>0</v>
          </cell>
          <cell r="VH23">
            <v>0</v>
          </cell>
          <cell r="VI23">
            <v>0</v>
          </cell>
          <cell r="VJ23">
            <v>0</v>
          </cell>
          <cell r="VK23">
            <v>0</v>
          </cell>
          <cell r="VL23">
            <v>0</v>
          </cell>
          <cell r="VM23">
            <v>0</v>
          </cell>
          <cell r="VN23">
            <v>0</v>
          </cell>
          <cell r="VO23">
            <v>0</v>
          </cell>
          <cell r="VP23">
            <v>0</v>
          </cell>
          <cell r="VQ23">
            <v>0</v>
          </cell>
          <cell r="VR23">
            <v>0</v>
          </cell>
          <cell r="VS23">
            <v>0</v>
          </cell>
          <cell r="VT23">
            <v>0</v>
          </cell>
          <cell r="VU23">
            <v>0</v>
          </cell>
          <cell r="VV23">
            <v>0</v>
          </cell>
          <cell r="VW23">
            <v>0</v>
          </cell>
          <cell r="VX23">
            <v>0</v>
          </cell>
          <cell r="VY23">
            <v>0</v>
          </cell>
          <cell r="VZ23">
            <v>0</v>
          </cell>
          <cell r="WA23">
            <v>0</v>
          </cell>
          <cell r="WB23">
            <v>0</v>
          </cell>
          <cell r="WC23">
            <v>0</v>
          </cell>
          <cell r="WD23">
            <v>0</v>
          </cell>
          <cell r="WE23">
            <v>0</v>
          </cell>
          <cell r="WF23">
            <v>0</v>
          </cell>
          <cell r="WG23">
            <v>0</v>
          </cell>
          <cell r="WH23">
            <v>0</v>
          </cell>
          <cell r="WI23">
            <v>0</v>
          </cell>
          <cell r="WJ23">
            <v>0</v>
          </cell>
          <cell r="WK23">
            <v>0</v>
          </cell>
          <cell r="WL23">
            <v>0</v>
          </cell>
          <cell r="WM23">
            <v>0</v>
          </cell>
          <cell r="WN23">
            <v>0</v>
          </cell>
          <cell r="WO23">
            <v>0</v>
          </cell>
          <cell r="WP23">
            <v>0</v>
          </cell>
          <cell r="WQ23">
            <v>0</v>
          </cell>
          <cell r="WR23">
            <v>0</v>
          </cell>
          <cell r="WS23">
            <v>0</v>
          </cell>
          <cell r="WT23">
            <v>0</v>
          </cell>
          <cell r="WU23">
            <v>0</v>
          </cell>
          <cell r="WV23">
            <v>0</v>
          </cell>
          <cell r="WW23">
            <v>0</v>
          </cell>
          <cell r="WX23">
            <v>0</v>
          </cell>
          <cell r="WY23">
            <v>0</v>
          </cell>
          <cell r="WZ23">
            <v>0</v>
          </cell>
          <cell r="XA23">
            <v>0</v>
          </cell>
          <cell r="XB23">
            <v>0</v>
          </cell>
          <cell r="XC23">
            <v>0</v>
          </cell>
          <cell r="XD23">
            <v>0</v>
          </cell>
          <cell r="XE23">
            <v>0</v>
          </cell>
          <cell r="XF23">
            <v>0</v>
          </cell>
          <cell r="XG23">
            <v>0</v>
          </cell>
          <cell r="XH23">
            <v>0</v>
          </cell>
          <cell r="XI23">
            <v>0</v>
          </cell>
          <cell r="XJ23">
            <v>0</v>
          </cell>
          <cell r="XK23">
            <v>0</v>
          </cell>
          <cell r="XL23">
            <v>0</v>
          </cell>
          <cell r="XM23">
            <v>0</v>
          </cell>
          <cell r="XN23">
            <v>0</v>
          </cell>
          <cell r="XO23">
            <v>0</v>
          </cell>
          <cell r="XP23">
            <v>0</v>
          </cell>
          <cell r="XQ23">
            <v>0</v>
          </cell>
          <cell r="XR23">
            <v>0</v>
          </cell>
          <cell r="XS23">
            <v>0</v>
          </cell>
          <cell r="XT23">
            <v>0</v>
          </cell>
          <cell r="XU23">
            <v>0</v>
          </cell>
          <cell r="XV23">
            <v>0</v>
          </cell>
          <cell r="XW23">
            <v>0</v>
          </cell>
          <cell r="XX23">
            <v>0</v>
          </cell>
          <cell r="XY23">
            <v>0</v>
          </cell>
          <cell r="XZ23">
            <v>0</v>
          </cell>
          <cell r="YA23">
            <v>0</v>
          </cell>
          <cell r="YB23">
            <v>0</v>
          </cell>
          <cell r="YC23">
            <v>0</v>
          </cell>
          <cell r="YD23">
            <v>0</v>
          </cell>
          <cell r="YE23">
            <v>0</v>
          </cell>
          <cell r="YF23">
            <v>0</v>
          </cell>
          <cell r="YG23">
            <v>0</v>
          </cell>
          <cell r="YH23">
            <v>0</v>
          </cell>
          <cell r="YI23">
            <v>0</v>
          </cell>
          <cell r="YJ23">
            <v>0</v>
          </cell>
          <cell r="YK23">
            <v>0</v>
          </cell>
          <cell r="YL23">
            <v>0</v>
          </cell>
          <cell r="YM23">
            <v>0</v>
          </cell>
          <cell r="YN23">
            <v>0</v>
          </cell>
          <cell r="YO23">
            <v>0</v>
          </cell>
          <cell r="YP23">
            <v>0</v>
          </cell>
          <cell r="YQ23">
            <v>0</v>
          </cell>
          <cell r="YR23">
            <v>0</v>
          </cell>
          <cell r="YS23">
            <v>0</v>
          </cell>
          <cell r="YT23">
            <v>0</v>
          </cell>
          <cell r="YU23">
            <v>0</v>
          </cell>
          <cell r="YV23">
            <v>0</v>
          </cell>
          <cell r="YW23">
            <v>0</v>
          </cell>
          <cell r="YX23">
            <v>0</v>
          </cell>
          <cell r="YY23">
            <v>0</v>
          </cell>
          <cell r="YZ23">
            <v>0</v>
          </cell>
          <cell r="ZA23">
            <v>0</v>
          </cell>
          <cell r="ZB23">
            <v>0</v>
          </cell>
          <cell r="ZC23">
            <v>0</v>
          </cell>
          <cell r="ZD23">
            <v>0</v>
          </cell>
          <cell r="ZE23">
            <v>0</v>
          </cell>
          <cell r="ZF23">
            <v>0</v>
          </cell>
          <cell r="ZG23">
            <v>0</v>
          </cell>
          <cell r="ZH23">
            <v>0</v>
          </cell>
          <cell r="ZI23">
            <v>0</v>
          </cell>
          <cell r="ZJ23">
            <v>0</v>
          </cell>
          <cell r="ZK23">
            <v>0</v>
          </cell>
          <cell r="ZL23">
            <v>0</v>
          </cell>
          <cell r="ZM23">
            <v>0</v>
          </cell>
          <cell r="ZN23">
            <v>0</v>
          </cell>
          <cell r="ZO23">
            <v>0</v>
          </cell>
          <cell r="ZP23">
            <v>0</v>
          </cell>
          <cell r="ZQ23">
            <v>0</v>
          </cell>
          <cell r="ZR23">
            <v>0</v>
          </cell>
          <cell r="ZS23">
            <v>0</v>
          </cell>
          <cell r="ZT23">
            <v>0</v>
          </cell>
          <cell r="ZU23">
            <v>0</v>
          </cell>
          <cell r="ZV23">
            <v>0</v>
          </cell>
          <cell r="ZW23">
            <v>0</v>
          </cell>
          <cell r="ZX23">
            <v>0</v>
          </cell>
          <cell r="ZY23">
            <v>0</v>
          </cell>
          <cell r="ZZ23">
            <v>0</v>
          </cell>
          <cell r="AAA23">
            <v>0</v>
          </cell>
          <cell r="AAB23">
            <v>0</v>
          </cell>
          <cell r="AAC23">
            <v>0</v>
          </cell>
          <cell r="AAD23">
            <v>0</v>
          </cell>
          <cell r="AAE23">
            <v>0</v>
          </cell>
          <cell r="AAF23">
            <v>0</v>
          </cell>
          <cell r="AAG23">
            <v>0</v>
          </cell>
          <cell r="AAH23">
            <v>0</v>
          </cell>
          <cell r="AAI23">
            <v>0</v>
          </cell>
          <cell r="AAJ23">
            <v>0</v>
          </cell>
          <cell r="AAK23">
            <v>0</v>
          </cell>
          <cell r="AAL23">
            <v>0</v>
          </cell>
          <cell r="AAM23">
            <v>0</v>
          </cell>
          <cell r="AAN23">
            <v>0</v>
          </cell>
          <cell r="AAO23">
            <v>0</v>
          </cell>
          <cell r="AAP23">
            <v>0</v>
          </cell>
          <cell r="AAQ23">
            <v>0</v>
          </cell>
          <cell r="AAR23">
            <v>0</v>
          </cell>
          <cell r="AAS23">
            <v>0</v>
          </cell>
          <cell r="AAT23">
            <v>0</v>
          </cell>
          <cell r="AAU23">
            <v>0</v>
          </cell>
          <cell r="AAV23">
            <v>0</v>
          </cell>
          <cell r="AAW23">
            <v>0</v>
          </cell>
          <cell r="AAX23">
            <v>0</v>
          </cell>
          <cell r="AAY23">
            <v>0</v>
          </cell>
          <cell r="AAZ23">
            <v>0</v>
          </cell>
          <cell r="ABA23">
            <v>0</v>
          </cell>
          <cell r="ABB23">
            <v>0</v>
          </cell>
          <cell r="ABC23">
            <v>0</v>
          </cell>
          <cell r="ABD23">
            <v>0</v>
          </cell>
          <cell r="ABE23">
            <v>0</v>
          </cell>
          <cell r="ABF23">
            <v>0</v>
          </cell>
          <cell r="ABG23">
            <v>0</v>
          </cell>
          <cell r="ABH23">
            <v>0</v>
          </cell>
          <cell r="ABI23">
            <v>0</v>
          </cell>
          <cell r="ABJ23">
            <v>0</v>
          </cell>
          <cell r="ABK23">
            <v>0</v>
          </cell>
          <cell r="ABL23">
            <v>0</v>
          </cell>
          <cell r="ABM23">
            <v>0</v>
          </cell>
          <cell r="ABN23">
            <v>0</v>
          </cell>
          <cell r="ABO23">
            <v>0</v>
          </cell>
          <cell r="ABP23">
            <v>0</v>
          </cell>
          <cell r="ABQ23">
            <v>0</v>
          </cell>
          <cell r="ABR23">
            <v>0</v>
          </cell>
          <cell r="ABS23">
            <v>0</v>
          </cell>
          <cell r="ABT23">
            <v>0</v>
          </cell>
          <cell r="ABU23">
            <v>0</v>
          </cell>
          <cell r="ABV23">
            <v>0</v>
          </cell>
          <cell r="ABW23">
            <v>0</v>
          </cell>
          <cell r="ABX23">
            <v>0</v>
          </cell>
          <cell r="ABY23">
            <v>0</v>
          </cell>
          <cell r="ABZ23">
            <v>0</v>
          </cell>
          <cell r="ACA23">
            <v>0</v>
          </cell>
          <cell r="ACB23">
            <v>0</v>
          </cell>
          <cell r="ACC23">
            <v>0</v>
          </cell>
          <cell r="ACD23">
            <v>0</v>
          </cell>
          <cell r="ACE23">
            <v>0</v>
          </cell>
          <cell r="ACF23">
            <v>0</v>
          </cell>
          <cell r="ACG23">
            <v>0</v>
          </cell>
          <cell r="ACH23">
            <v>0</v>
          </cell>
          <cell r="ACI23">
            <v>0</v>
          </cell>
          <cell r="ACJ23">
            <v>0</v>
          </cell>
          <cell r="ACK23">
            <v>0</v>
          </cell>
          <cell r="ACL23">
            <v>0</v>
          </cell>
          <cell r="ACM23">
            <v>0</v>
          </cell>
          <cell r="ACN23">
            <v>0</v>
          </cell>
          <cell r="ACO23">
            <v>0</v>
          </cell>
          <cell r="ACP23">
            <v>0</v>
          </cell>
          <cell r="ACQ23">
            <v>0</v>
          </cell>
          <cell r="ACR23">
            <v>0</v>
          </cell>
          <cell r="ACS23">
            <v>0</v>
          </cell>
          <cell r="ACT23">
            <v>0</v>
          </cell>
          <cell r="ACU23">
            <v>0</v>
          </cell>
          <cell r="ACV23">
            <v>0</v>
          </cell>
          <cell r="ACW23">
            <v>0</v>
          </cell>
          <cell r="ACX23">
            <v>0</v>
          </cell>
          <cell r="ACY23">
            <v>0</v>
          </cell>
          <cell r="ACZ23">
            <v>0</v>
          </cell>
          <cell r="ADA23">
            <v>0</v>
          </cell>
          <cell r="ADB23">
            <v>0</v>
          </cell>
          <cell r="ADC23">
            <v>0</v>
          </cell>
          <cell r="ADD23">
            <v>0</v>
          </cell>
          <cell r="ADE23">
            <v>0</v>
          </cell>
          <cell r="ADF23">
            <v>0</v>
          </cell>
          <cell r="ADG23">
            <v>0</v>
          </cell>
          <cell r="ADH23">
            <v>0</v>
          </cell>
          <cell r="ADI23">
            <v>0</v>
          </cell>
          <cell r="ADJ23">
            <v>0</v>
          </cell>
          <cell r="ADK23">
            <v>0</v>
          </cell>
          <cell r="ADL23">
            <v>0</v>
          </cell>
          <cell r="ADM23">
            <v>0</v>
          </cell>
          <cell r="ADN23">
            <v>0</v>
          </cell>
          <cell r="ADO23">
            <v>0</v>
          </cell>
          <cell r="ADP23">
            <v>0</v>
          </cell>
          <cell r="ADQ23">
            <v>0</v>
          </cell>
          <cell r="ADR23">
            <v>0</v>
          </cell>
          <cell r="ADS23">
            <v>0</v>
          </cell>
          <cell r="ADT23">
            <v>0</v>
          </cell>
          <cell r="ADU23">
            <v>0</v>
          </cell>
          <cell r="ADV23">
            <v>0</v>
          </cell>
          <cell r="ADW23">
            <v>0</v>
          </cell>
          <cell r="ADX23">
            <v>0</v>
          </cell>
          <cell r="ADY23">
            <v>0</v>
          </cell>
          <cell r="ADZ23">
            <v>0</v>
          </cell>
          <cell r="AEA23">
            <v>0</v>
          </cell>
          <cell r="AEB23">
            <v>0</v>
          </cell>
          <cell r="AEC23">
            <v>0</v>
          </cell>
          <cell r="AED23">
            <v>0</v>
          </cell>
          <cell r="AEE23">
            <v>0</v>
          </cell>
          <cell r="AEF23">
            <v>0</v>
          </cell>
          <cell r="AEG23">
            <v>0</v>
          </cell>
          <cell r="AEH23">
            <v>0</v>
          </cell>
          <cell r="AEI23">
            <v>0</v>
          </cell>
          <cell r="AEJ23">
            <v>0</v>
          </cell>
          <cell r="AEK23">
            <v>0</v>
          </cell>
          <cell r="AEL23">
            <v>0</v>
          </cell>
          <cell r="AEM23">
            <v>0</v>
          </cell>
          <cell r="AEN23">
            <v>0</v>
          </cell>
          <cell r="AEO23">
            <v>0</v>
          </cell>
          <cell r="AEP23">
            <v>0</v>
          </cell>
          <cell r="AEQ23">
            <v>0</v>
          </cell>
          <cell r="AER23">
            <v>0</v>
          </cell>
          <cell r="AES23">
            <v>0</v>
          </cell>
          <cell r="AET23">
            <v>0</v>
          </cell>
          <cell r="AEU23">
            <v>0</v>
          </cell>
          <cell r="AEV23">
            <v>0</v>
          </cell>
          <cell r="AEW23">
            <v>0</v>
          </cell>
          <cell r="AEX23">
            <v>0</v>
          </cell>
          <cell r="AEY23">
            <v>0</v>
          </cell>
          <cell r="AEZ23">
            <v>0</v>
          </cell>
          <cell r="AFA23">
            <v>0</v>
          </cell>
          <cell r="AFB23">
            <v>0</v>
          </cell>
          <cell r="AFC23">
            <v>0</v>
          </cell>
          <cell r="AFD23">
            <v>0</v>
          </cell>
          <cell r="AFE23">
            <v>0</v>
          </cell>
          <cell r="AFF23">
            <v>0</v>
          </cell>
          <cell r="AFG23">
            <v>0</v>
          </cell>
          <cell r="AFH23">
            <v>0</v>
          </cell>
          <cell r="AFI23">
            <v>0</v>
          </cell>
          <cell r="AFJ23">
            <v>0</v>
          </cell>
          <cell r="AFK23">
            <v>0</v>
          </cell>
          <cell r="AFL23">
            <v>0</v>
          </cell>
          <cell r="AFM23">
            <v>0</v>
          </cell>
          <cell r="AFN23">
            <v>0</v>
          </cell>
          <cell r="AFO23">
            <v>0</v>
          </cell>
          <cell r="AFP23">
            <v>0</v>
          </cell>
          <cell r="AFQ23">
            <v>0</v>
          </cell>
          <cell r="AFR23">
            <v>0</v>
          </cell>
          <cell r="AFS23">
            <v>0</v>
          </cell>
          <cell r="AFT23">
            <v>0</v>
          </cell>
          <cell r="AFU23">
            <v>0</v>
          </cell>
          <cell r="AFV23">
            <v>0</v>
          </cell>
          <cell r="AFW23">
            <v>0</v>
          </cell>
          <cell r="AFX23">
            <v>0</v>
          </cell>
          <cell r="AFY23">
            <v>0</v>
          </cell>
          <cell r="AFZ23">
            <v>0</v>
          </cell>
          <cell r="AGA23">
            <v>0</v>
          </cell>
          <cell r="AGB23">
            <v>0</v>
          </cell>
          <cell r="AGC23">
            <v>0</v>
          </cell>
          <cell r="AGD23">
            <v>0</v>
          </cell>
          <cell r="AGE23">
            <v>0</v>
          </cell>
          <cell r="AGF23">
            <v>0</v>
          </cell>
          <cell r="AGG23">
            <v>0</v>
          </cell>
          <cell r="AGH23">
            <v>0</v>
          </cell>
          <cell r="AGI23">
            <v>0</v>
          </cell>
          <cell r="AGJ23">
            <v>0</v>
          </cell>
          <cell r="AGK23">
            <v>0</v>
          </cell>
          <cell r="AGL23">
            <v>0</v>
          </cell>
          <cell r="AGM23">
            <v>0</v>
          </cell>
          <cell r="AGN23">
            <v>0</v>
          </cell>
          <cell r="AGO23">
            <v>0</v>
          </cell>
          <cell r="AGP23">
            <v>0</v>
          </cell>
          <cell r="AGQ23">
            <v>0</v>
          </cell>
          <cell r="AGR23">
            <v>0</v>
          </cell>
          <cell r="AGS23">
            <v>0</v>
          </cell>
          <cell r="AGT23">
            <v>0</v>
          </cell>
          <cell r="AGU23">
            <v>0</v>
          </cell>
          <cell r="AGV23">
            <v>0</v>
          </cell>
          <cell r="AGW23">
            <v>0</v>
          </cell>
          <cell r="AGX23">
            <v>0</v>
          </cell>
          <cell r="AGY23">
            <v>0</v>
          </cell>
          <cell r="AGZ23">
            <v>0</v>
          </cell>
          <cell r="AHA23">
            <v>0</v>
          </cell>
          <cell r="AHB23">
            <v>0</v>
          </cell>
          <cell r="AHC23">
            <v>0</v>
          </cell>
          <cell r="AHD23">
            <v>0</v>
          </cell>
          <cell r="AHE23">
            <v>0</v>
          </cell>
          <cell r="AHF23">
            <v>0</v>
          </cell>
          <cell r="AHG23">
            <v>0</v>
          </cell>
          <cell r="AHH23">
            <v>0</v>
          </cell>
          <cell r="AHI23">
            <v>0</v>
          </cell>
          <cell r="AHJ23">
            <v>0</v>
          </cell>
          <cell r="AHK23">
            <v>0</v>
          </cell>
          <cell r="AHL23">
            <v>0</v>
          </cell>
          <cell r="AHM23">
            <v>0</v>
          </cell>
          <cell r="AHN23">
            <v>0</v>
          </cell>
          <cell r="AHO23">
            <v>0</v>
          </cell>
          <cell r="AHP23">
            <v>0</v>
          </cell>
          <cell r="AHQ23">
            <v>0</v>
          </cell>
          <cell r="AHR23">
            <v>0</v>
          </cell>
          <cell r="AHS23">
            <v>0</v>
          </cell>
          <cell r="AHT23">
            <v>0</v>
          </cell>
          <cell r="AHU23">
            <v>0</v>
          </cell>
          <cell r="AHV23">
            <v>0</v>
          </cell>
          <cell r="AHW23">
            <v>0</v>
          </cell>
          <cell r="AHX23">
            <v>0</v>
          </cell>
          <cell r="AHY23">
            <v>0</v>
          </cell>
          <cell r="AHZ23">
            <v>0</v>
          </cell>
          <cell r="AIA23">
            <v>0</v>
          </cell>
          <cell r="AIB23">
            <v>0</v>
          </cell>
          <cell r="AIC23">
            <v>0</v>
          </cell>
          <cell r="AID23">
            <v>0</v>
          </cell>
          <cell r="AIE23">
            <v>0</v>
          </cell>
          <cell r="AIF23">
            <v>0</v>
          </cell>
          <cell r="AIG23">
            <v>0</v>
          </cell>
          <cell r="AIH23">
            <v>0</v>
          </cell>
          <cell r="AII23">
            <v>0</v>
          </cell>
          <cell r="AIJ23">
            <v>0</v>
          </cell>
          <cell r="AIK23">
            <v>0</v>
          </cell>
          <cell r="AIL23">
            <v>0</v>
          </cell>
          <cell r="AIM23">
            <v>0</v>
          </cell>
          <cell r="AIN23">
            <v>0</v>
          </cell>
          <cell r="AIO23">
            <v>0</v>
          </cell>
          <cell r="AIP23">
            <v>0</v>
          </cell>
          <cell r="AIQ23">
            <v>0</v>
          </cell>
          <cell r="AIR23">
            <v>0</v>
          </cell>
          <cell r="AIS23">
            <v>0</v>
          </cell>
          <cell r="AIT23">
            <v>0</v>
          </cell>
          <cell r="AIU23">
            <v>0</v>
          </cell>
          <cell r="AIV23">
            <v>0</v>
          </cell>
          <cell r="AIW23">
            <v>0</v>
          </cell>
          <cell r="AIX23">
            <v>0</v>
          </cell>
          <cell r="AIY23">
            <v>0</v>
          </cell>
          <cell r="AIZ23">
            <v>0</v>
          </cell>
          <cell r="AJA23">
            <v>0</v>
          </cell>
          <cell r="AJB23">
            <v>0</v>
          </cell>
          <cell r="AJC23">
            <v>0</v>
          </cell>
          <cell r="AJD23">
            <v>0</v>
          </cell>
          <cell r="AJE23">
            <v>0</v>
          </cell>
          <cell r="AJF23">
            <v>0</v>
          </cell>
          <cell r="AJG23">
            <v>0</v>
          </cell>
          <cell r="AJH23">
            <v>0</v>
          </cell>
          <cell r="AJI23">
            <v>0</v>
          </cell>
          <cell r="AJJ23">
            <v>0</v>
          </cell>
          <cell r="AJK23">
            <v>0</v>
          </cell>
          <cell r="AJL23">
            <v>0</v>
          </cell>
          <cell r="AJM23">
            <v>0</v>
          </cell>
          <cell r="AJN23">
            <v>0</v>
          </cell>
          <cell r="AJO23">
            <v>0</v>
          </cell>
          <cell r="AJP23">
            <v>0</v>
          </cell>
          <cell r="AJQ23">
            <v>0</v>
          </cell>
          <cell r="AJR23">
            <v>0</v>
          </cell>
          <cell r="AJS23">
            <v>0</v>
          </cell>
          <cell r="AJT23">
            <v>0</v>
          </cell>
          <cell r="AJU23">
            <v>0</v>
          </cell>
          <cell r="AJV23">
            <v>0</v>
          </cell>
          <cell r="AJW23">
            <v>0</v>
          </cell>
          <cell r="AJX23">
            <v>0</v>
          </cell>
          <cell r="AJY23">
            <v>0</v>
          </cell>
          <cell r="AJZ23">
            <v>0</v>
          </cell>
          <cell r="AKA23">
            <v>0</v>
          </cell>
          <cell r="AKB23">
            <v>0</v>
          </cell>
          <cell r="AKC23">
            <v>0</v>
          </cell>
          <cell r="AKD23">
            <v>0</v>
          </cell>
          <cell r="AKE23">
            <v>0</v>
          </cell>
          <cell r="AKF23">
            <v>0</v>
          </cell>
          <cell r="AKG23">
            <v>0</v>
          </cell>
          <cell r="AKH23">
            <v>0</v>
          </cell>
          <cell r="AKI23">
            <v>0</v>
          </cell>
          <cell r="AKJ23">
            <v>0</v>
          </cell>
          <cell r="AKK23">
            <v>0</v>
          </cell>
          <cell r="AKL23">
            <v>0</v>
          </cell>
          <cell r="AKM23">
            <v>0</v>
          </cell>
          <cell r="AKN23">
            <v>0</v>
          </cell>
          <cell r="AKO23">
            <v>0</v>
          </cell>
          <cell r="AKP23">
            <v>0</v>
          </cell>
          <cell r="AKQ23">
            <v>0</v>
          </cell>
          <cell r="AKR23">
            <v>0</v>
          </cell>
          <cell r="AKS23">
            <v>0</v>
          </cell>
          <cell r="AKT23">
            <v>0</v>
          </cell>
          <cell r="AKU23">
            <v>0</v>
          </cell>
          <cell r="AKV23">
            <v>0</v>
          </cell>
          <cell r="AKW23">
            <v>0</v>
          </cell>
          <cell r="AKX23">
            <v>0</v>
          </cell>
          <cell r="AKY23">
            <v>0</v>
          </cell>
          <cell r="AKZ23">
            <v>0</v>
          </cell>
          <cell r="ALA23">
            <v>0</v>
          </cell>
          <cell r="ALB23">
            <v>0</v>
          </cell>
          <cell r="ALC23">
            <v>0</v>
          </cell>
          <cell r="ALD23">
            <v>0</v>
          </cell>
          <cell r="ALE23">
            <v>0</v>
          </cell>
          <cell r="ALF23">
            <v>0</v>
          </cell>
          <cell r="ALG23">
            <v>0</v>
          </cell>
          <cell r="ALH23">
            <v>0</v>
          </cell>
          <cell r="ALI23">
            <v>0</v>
          </cell>
          <cell r="ALJ23">
            <v>0</v>
          </cell>
          <cell r="ALK23">
            <v>0</v>
          </cell>
          <cell r="ALL23">
            <v>0</v>
          </cell>
          <cell r="ALM23">
            <v>0</v>
          </cell>
          <cell r="ALN23">
            <v>0</v>
          </cell>
          <cell r="ALO23">
            <v>0</v>
          </cell>
          <cell r="ALP23">
            <v>0</v>
          </cell>
          <cell r="ALQ23">
            <v>0</v>
          </cell>
          <cell r="ALR23">
            <v>0</v>
          </cell>
          <cell r="ALS23">
            <v>0</v>
          </cell>
          <cell r="ALT23">
            <v>0</v>
          </cell>
          <cell r="ALU23">
            <v>0</v>
          </cell>
          <cell r="ALV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  <cell r="LJ24">
            <v>0</v>
          </cell>
          <cell r="LK24">
            <v>0</v>
          </cell>
          <cell r="LL24">
            <v>0</v>
          </cell>
          <cell r="LM24">
            <v>0</v>
          </cell>
          <cell r="LN24">
            <v>0</v>
          </cell>
          <cell r="LO24">
            <v>0</v>
          </cell>
          <cell r="LP24">
            <v>0</v>
          </cell>
          <cell r="LQ24">
            <v>0</v>
          </cell>
          <cell r="LR24">
            <v>0</v>
          </cell>
          <cell r="LS24">
            <v>0</v>
          </cell>
          <cell r="LT24">
            <v>0</v>
          </cell>
          <cell r="LU24">
            <v>0</v>
          </cell>
          <cell r="LV24">
            <v>0</v>
          </cell>
          <cell r="LW24">
            <v>0</v>
          </cell>
          <cell r="LX24">
            <v>0</v>
          </cell>
          <cell r="LY24">
            <v>0</v>
          </cell>
          <cell r="LZ24">
            <v>0</v>
          </cell>
          <cell r="MA24">
            <v>0</v>
          </cell>
          <cell r="MB24">
            <v>0</v>
          </cell>
          <cell r="MC24">
            <v>0</v>
          </cell>
          <cell r="MD24">
            <v>0</v>
          </cell>
          <cell r="ME24">
            <v>0</v>
          </cell>
          <cell r="MF24">
            <v>0</v>
          </cell>
          <cell r="MG24">
            <v>0</v>
          </cell>
          <cell r="MH24">
            <v>0</v>
          </cell>
          <cell r="MI24">
            <v>0</v>
          </cell>
          <cell r="MJ24">
            <v>0</v>
          </cell>
          <cell r="MK24">
            <v>0</v>
          </cell>
          <cell r="ML24">
            <v>0</v>
          </cell>
          <cell r="MM24">
            <v>0</v>
          </cell>
          <cell r="MN24">
            <v>0</v>
          </cell>
          <cell r="MO24">
            <v>0</v>
          </cell>
          <cell r="MP24">
            <v>0</v>
          </cell>
          <cell r="MQ24">
            <v>0</v>
          </cell>
          <cell r="MR24">
            <v>0</v>
          </cell>
          <cell r="MS24">
            <v>0</v>
          </cell>
          <cell r="MT24">
            <v>0</v>
          </cell>
          <cell r="MU24">
            <v>0</v>
          </cell>
          <cell r="MV24">
            <v>0</v>
          </cell>
          <cell r="MW24">
            <v>0</v>
          </cell>
          <cell r="MX24">
            <v>0</v>
          </cell>
          <cell r="MY24">
            <v>0</v>
          </cell>
          <cell r="MZ24">
            <v>0</v>
          </cell>
          <cell r="NA24">
            <v>0</v>
          </cell>
          <cell r="NB24">
            <v>0</v>
          </cell>
          <cell r="NC24">
            <v>0</v>
          </cell>
          <cell r="ND24">
            <v>0</v>
          </cell>
          <cell r="NE24">
            <v>0</v>
          </cell>
          <cell r="NF24">
            <v>0</v>
          </cell>
          <cell r="NG24">
            <v>0</v>
          </cell>
          <cell r="NH24">
            <v>0</v>
          </cell>
          <cell r="NI24">
            <v>0</v>
          </cell>
          <cell r="NJ24">
            <v>0</v>
          </cell>
          <cell r="NK24">
            <v>0</v>
          </cell>
          <cell r="NL24">
            <v>0</v>
          </cell>
          <cell r="NM24">
            <v>0</v>
          </cell>
          <cell r="NN24">
            <v>0</v>
          </cell>
          <cell r="NO24">
            <v>0</v>
          </cell>
          <cell r="NP24">
            <v>0</v>
          </cell>
          <cell r="NQ24">
            <v>0</v>
          </cell>
          <cell r="NR24">
            <v>0</v>
          </cell>
          <cell r="NS24">
            <v>0</v>
          </cell>
          <cell r="NT24">
            <v>0</v>
          </cell>
          <cell r="NU24">
            <v>0</v>
          </cell>
          <cell r="NV24">
            <v>0</v>
          </cell>
          <cell r="NW24">
            <v>0</v>
          </cell>
          <cell r="NX24">
            <v>0</v>
          </cell>
          <cell r="NY24">
            <v>0</v>
          </cell>
          <cell r="NZ24">
            <v>0</v>
          </cell>
          <cell r="OA24">
            <v>0</v>
          </cell>
          <cell r="OB24">
            <v>0</v>
          </cell>
          <cell r="OC24">
            <v>0</v>
          </cell>
          <cell r="OD24">
            <v>0</v>
          </cell>
          <cell r="OE24">
            <v>0</v>
          </cell>
          <cell r="OF24">
            <v>0</v>
          </cell>
          <cell r="OG24">
            <v>0</v>
          </cell>
          <cell r="OH24">
            <v>0</v>
          </cell>
          <cell r="OI24">
            <v>0</v>
          </cell>
          <cell r="OJ24">
            <v>0</v>
          </cell>
          <cell r="OK24">
            <v>0</v>
          </cell>
          <cell r="OL24">
            <v>0</v>
          </cell>
          <cell r="OM24">
            <v>0</v>
          </cell>
          <cell r="ON24">
            <v>0</v>
          </cell>
          <cell r="OO24">
            <v>0</v>
          </cell>
          <cell r="OP24">
            <v>0</v>
          </cell>
          <cell r="OQ24">
            <v>0</v>
          </cell>
          <cell r="OR24">
            <v>0</v>
          </cell>
          <cell r="OS24">
            <v>0</v>
          </cell>
          <cell r="OT24">
            <v>0</v>
          </cell>
          <cell r="OU24">
            <v>0</v>
          </cell>
          <cell r="OV24">
            <v>0</v>
          </cell>
          <cell r="OW24">
            <v>0</v>
          </cell>
          <cell r="OX24">
            <v>0</v>
          </cell>
          <cell r="OY24">
            <v>0</v>
          </cell>
          <cell r="OZ24">
            <v>0</v>
          </cell>
          <cell r="PA24">
            <v>0</v>
          </cell>
          <cell r="PB24">
            <v>0</v>
          </cell>
          <cell r="PC24">
            <v>0</v>
          </cell>
          <cell r="PD24">
            <v>0</v>
          </cell>
          <cell r="PE24">
            <v>0</v>
          </cell>
          <cell r="PF24">
            <v>0</v>
          </cell>
          <cell r="PG24">
            <v>0</v>
          </cell>
          <cell r="PH24">
            <v>0</v>
          </cell>
          <cell r="PI24">
            <v>0</v>
          </cell>
          <cell r="PJ24">
            <v>0</v>
          </cell>
          <cell r="PK24">
            <v>0</v>
          </cell>
          <cell r="PL24">
            <v>0</v>
          </cell>
          <cell r="PM24">
            <v>0</v>
          </cell>
          <cell r="PN24">
            <v>0</v>
          </cell>
          <cell r="PO24">
            <v>0</v>
          </cell>
          <cell r="PP24">
            <v>0</v>
          </cell>
          <cell r="PQ24">
            <v>0</v>
          </cell>
          <cell r="PR24">
            <v>0</v>
          </cell>
          <cell r="PS24">
            <v>0</v>
          </cell>
          <cell r="PT24">
            <v>0</v>
          </cell>
          <cell r="PU24">
            <v>0</v>
          </cell>
          <cell r="PV24">
            <v>0</v>
          </cell>
          <cell r="PW24">
            <v>0</v>
          </cell>
          <cell r="PX24">
            <v>0</v>
          </cell>
          <cell r="PY24">
            <v>0</v>
          </cell>
          <cell r="PZ24">
            <v>0</v>
          </cell>
          <cell r="QA24">
            <v>0</v>
          </cell>
          <cell r="QB24">
            <v>0</v>
          </cell>
          <cell r="QC24">
            <v>0</v>
          </cell>
          <cell r="QD24">
            <v>0</v>
          </cell>
          <cell r="QE24">
            <v>0</v>
          </cell>
          <cell r="QF24">
            <v>0</v>
          </cell>
          <cell r="QG24">
            <v>0</v>
          </cell>
          <cell r="QH24">
            <v>0</v>
          </cell>
          <cell r="QI24">
            <v>0</v>
          </cell>
          <cell r="QJ24">
            <v>0</v>
          </cell>
          <cell r="QK24">
            <v>0</v>
          </cell>
          <cell r="QL24">
            <v>0</v>
          </cell>
          <cell r="QM24">
            <v>0</v>
          </cell>
          <cell r="QN24">
            <v>0</v>
          </cell>
          <cell r="QO24">
            <v>0</v>
          </cell>
          <cell r="QP24">
            <v>0</v>
          </cell>
          <cell r="QQ24">
            <v>0</v>
          </cell>
          <cell r="QR24">
            <v>0</v>
          </cell>
          <cell r="QS24">
            <v>0</v>
          </cell>
          <cell r="QT24">
            <v>0</v>
          </cell>
          <cell r="QU24">
            <v>0</v>
          </cell>
          <cell r="QV24">
            <v>0</v>
          </cell>
          <cell r="QW24">
            <v>0</v>
          </cell>
          <cell r="QX24">
            <v>0</v>
          </cell>
          <cell r="QY24">
            <v>0</v>
          </cell>
          <cell r="QZ24">
            <v>0</v>
          </cell>
          <cell r="RA24">
            <v>0</v>
          </cell>
          <cell r="RB24">
            <v>0</v>
          </cell>
          <cell r="RC24">
            <v>0</v>
          </cell>
          <cell r="RD24">
            <v>0</v>
          </cell>
          <cell r="RE24">
            <v>0</v>
          </cell>
          <cell r="RF24">
            <v>0</v>
          </cell>
          <cell r="RG24">
            <v>0</v>
          </cell>
          <cell r="RH24">
            <v>0</v>
          </cell>
          <cell r="RI24">
            <v>0</v>
          </cell>
          <cell r="RJ24">
            <v>0</v>
          </cell>
          <cell r="RK24">
            <v>0</v>
          </cell>
          <cell r="RL24">
            <v>0</v>
          </cell>
          <cell r="RM24">
            <v>0</v>
          </cell>
          <cell r="RN24">
            <v>0</v>
          </cell>
          <cell r="RO24">
            <v>0</v>
          </cell>
          <cell r="RP24">
            <v>0</v>
          </cell>
          <cell r="RQ24">
            <v>0</v>
          </cell>
          <cell r="RR24">
            <v>0</v>
          </cell>
          <cell r="RS24">
            <v>0</v>
          </cell>
          <cell r="RT24">
            <v>0</v>
          </cell>
          <cell r="RU24">
            <v>0</v>
          </cell>
          <cell r="RV24">
            <v>0</v>
          </cell>
          <cell r="RW24">
            <v>0</v>
          </cell>
          <cell r="RX24">
            <v>0</v>
          </cell>
          <cell r="RY24">
            <v>0</v>
          </cell>
          <cell r="RZ24">
            <v>0</v>
          </cell>
          <cell r="SA24">
            <v>0</v>
          </cell>
          <cell r="SB24">
            <v>0</v>
          </cell>
          <cell r="SC24">
            <v>0</v>
          </cell>
          <cell r="SD24">
            <v>0</v>
          </cell>
          <cell r="SE24">
            <v>0</v>
          </cell>
          <cell r="SF24">
            <v>0</v>
          </cell>
          <cell r="SG24">
            <v>0</v>
          </cell>
          <cell r="SH24">
            <v>0</v>
          </cell>
          <cell r="SI24">
            <v>0</v>
          </cell>
          <cell r="SJ24">
            <v>0</v>
          </cell>
          <cell r="SK24">
            <v>0</v>
          </cell>
          <cell r="SL24">
            <v>0</v>
          </cell>
          <cell r="SM24">
            <v>0</v>
          </cell>
          <cell r="SN24">
            <v>0</v>
          </cell>
          <cell r="SO24">
            <v>0</v>
          </cell>
          <cell r="SP24">
            <v>0</v>
          </cell>
          <cell r="SQ24">
            <v>0</v>
          </cell>
          <cell r="SR24">
            <v>0</v>
          </cell>
          <cell r="SS24">
            <v>0</v>
          </cell>
          <cell r="ST24">
            <v>0</v>
          </cell>
          <cell r="SU24">
            <v>0</v>
          </cell>
          <cell r="SV24">
            <v>0</v>
          </cell>
          <cell r="SW24">
            <v>0</v>
          </cell>
          <cell r="SX24">
            <v>0</v>
          </cell>
          <cell r="SY24">
            <v>0</v>
          </cell>
          <cell r="SZ24">
            <v>0</v>
          </cell>
          <cell r="TA24">
            <v>0</v>
          </cell>
          <cell r="TB24">
            <v>0</v>
          </cell>
          <cell r="TC24">
            <v>0</v>
          </cell>
          <cell r="TD24">
            <v>0</v>
          </cell>
          <cell r="TE24">
            <v>0</v>
          </cell>
          <cell r="TF24">
            <v>0</v>
          </cell>
          <cell r="TG24">
            <v>0</v>
          </cell>
          <cell r="TH24">
            <v>0</v>
          </cell>
          <cell r="TI24">
            <v>0</v>
          </cell>
          <cell r="TJ24">
            <v>0</v>
          </cell>
          <cell r="TK24">
            <v>0</v>
          </cell>
          <cell r="TL24">
            <v>0</v>
          </cell>
          <cell r="TM24">
            <v>0</v>
          </cell>
          <cell r="TN24">
            <v>0</v>
          </cell>
          <cell r="TO24">
            <v>0</v>
          </cell>
          <cell r="TP24">
            <v>0</v>
          </cell>
          <cell r="TQ24">
            <v>0</v>
          </cell>
          <cell r="TR24">
            <v>0</v>
          </cell>
          <cell r="TS24">
            <v>0</v>
          </cell>
          <cell r="TT24">
            <v>0</v>
          </cell>
          <cell r="TU24">
            <v>0</v>
          </cell>
          <cell r="TV24">
            <v>0</v>
          </cell>
          <cell r="TW24">
            <v>0</v>
          </cell>
          <cell r="TX24">
            <v>0</v>
          </cell>
          <cell r="TY24">
            <v>0</v>
          </cell>
          <cell r="TZ24">
            <v>0</v>
          </cell>
          <cell r="UA24">
            <v>0</v>
          </cell>
          <cell r="UB24">
            <v>0</v>
          </cell>
          <cell r="UC24">
            <v>0</v>
          </cell>
          <cell r="UD24">
            <v>0</v>
          </cell>
          <cell r="UE24">
            <v>0</v>
          </cell>
          <cell r="UF24">
            <v>0</v>
          </cell>
          <cell r="UG24">
            <v>0</v>
          </cell>
          <cell r="UH24">
            <v>0</v>
          </cell>
          <cell r="UI24">
            <v>0</v>
          </cell>
          <cell r="UJ24">
            <v>0</v>
          </cell>
          <cell r="UK24">
            <v>0</v>
          </cell>
          <cell r="UL24">
            <v>0</v>
          </cell>
          <cell r="UM24">
            <v>0</v>
          </cell>
          <cell r="UN24">
            <v>0</v>
          </cell>
          <cell r="UO24">
            <v>0</v>
          </cell>
          <cell r="UP24">
            <v>0</v>
          </cell>
          <cell r="UQ24">
            <v>0</v>
          </cell>
          <cell r="UR24">
            <v>0</v>
          </cell>
          <cell r="US24">
            <v>0</v>
          </cell>
          <cell r="UT24">
            <v>0</v>
          </cell>
          <cell r="UU24">
            <v>0</v>
          </cell>
          <cell r="UV24">
            <v>0</v>
          </cell>
          <cell r="UW24">
            <v>0</v>
          </cell>
          <cell r="UX24">
            <v>0</v>
          </cell>
          <cell r="UY24">
            <v>0</v>
          </cell>
          <cell r="UZ24">
            <v>0</v>
          </cell>
          <cell r="VA24">
            <v>0</v>
          </cell>
          <cell r="VB24">
            <v>0</v>
          </cell>
          <cell r="VC24">
            <v>0</v>
          </cell>
          <cell r="VD24">
            <v>0</v>
          </cell>
          <cell r="VE24">
            <v>0</v>
          </cell>
          <cell r="VF24">
            <v>0</v>
          </cell>
          <cell r="VG24">
            <v>0</v>
          </cell>
          <cell r="VH24">
            <v>0</v>
          </cell>
          <cell r="VI24">
            <v>0</v>
          </cell>
          <cell r="VJ24">
            <v>0</v>
          </cell>
          <cell r="VK24">
            <v>0</v>
          </cell>
          <cell r="VL24">
            <v>0</v>
          </cell>
          <cell r="VM24">
            <v>0</v>
          </cell>
          <cell r="VN24">
            <v>0</v>
          </cell>
          <cell r="VO24">
            <v>0</v>
          </cell>
          <cell r="VP24">
            <v>0</v>
          </cell>
          <cell r="VQ24">
            <v>0</v>
          </cell>
          <cell r="VR24">
            <v>0</v>
          </cell>
          <cell r="VS24">
            <v>0</v>
          </cell>
          <cell r="VT24">
            <v>0</v>
          </cell>
          <cell r="VU24">
            <v>0</v>
          </cell>
          <cell r="VV24">
            <v>0</v>
          </cell>
          <cell r="VW24">
            <v>0</v>
          </cell>
          <cell r="VX24">
            <v>0</v>
          </cell>
          <cell r="VY24">
            <v>0</v>
          </cell>
          <cell r="VZ24">
            <v>0</v>
          </cell>
          <cell r="WA24">
            <v>0</v>
          </cell>
          <cell r="WB24">
            <v>0</v>
          </cell>
          <cell r="WC24">
            <v>0</v>
          </cell>
          <cell r="WD24">
            <v>0</v>
          </cell>
          <cell r="WE24">
            <v>0</v>
          </cell>
          <cell r="WF24">
            <v>0</v>
          </cell>
          <cell r="WG24">
            <v>0</v>
          </cell>
          <cell r="WH24">
            <v>0</v>
          </cell>
          <cell r="WI24">
            <v>0</v>
          </cell>
          <cell r="WJ24">
            <v>0</v>
          </cell>
          <cell r="WK24">
            <v>0</v>
          </cell>
          <cell r="WL24">
            <v>0</v>
          </cell>
          <cell r="WM24">
            <v>0</v>
          </cell>
          <cell r="WN24">
            <v>0</v>
          </cell>
          <cell r="WO24">
            <v>0</v>
          </cell>
          <cell r="WP24">
            <v>0</v>
          </cell>
          <cell r="WQ24">
            <v>0</v>
          </cell>
          <cell r="WR24">
            <v>0</v>
          </cell>
          <cell r="WS24">
            <v>0</v>
          </cell>
          <cell r="WT24">
            <v>0</v>
          </cell>
          <cell r="WU24">
            <v>0</v>
          </cell>
          <cell r="WV24">
            <v>0</v>
          </cell>
          <cell r="WW24">
            <v>0</v>
          </cell>
          <cell r="WX24">
            <v>0</v>
          </cell>
          <cell r="WY24">
            <v>0</v>
          </cell>
          <cell r="WZ24">
            <v>0</v>
          </cell>
          <cell r="XA24">
            <v>0</v>
          </cell>
          <cell r="XB24">
            <v>0</v>
          </cell>
          <cell r="XC24">
            <v>0</v>
          </cell>
          <cell r="XD24">
            <v>0</v>
          </cell>
          <cell r="XE24">
            <v>0</v>
          </cell>
          <cell r="XF24">
            <v>0</v>
          </cell>
          <cell r="XG24">
            <v>0</v>
          </cell>
          <cell r="XH24">
            <v>0</v>
          </cell>
          <cell r="XI24">
            <v>0</v>
          </cell>
          <cell r="XJ24">
            <v>0</v>
          </cell>
          <cell r="XK24">
            <v>0</v>
          </cell>
          <cell r="XL24">
            <v>0</v>
          </cell>
          <cell r="XM24">
            <v>0</v>
          </cell>
          <cell r="XN24">
            <v>0</v>
          </cell>
          <cell r="XO24">
            <v>0</v>
          </cell>
          <cell r="XP24">
            <v>0</v>
          </cell>
          <cell r="XQ24">
            <v>0</v>
          </cell>
          <cell r="XR24">
            <v>0</v>
          </cell>
          <cell r="XS24">
            <v>0</v>
          </cell>
          <cell r="XT24">
            <v>0</v>
          </cell>
          <cell r="XU24">
            <v>0</v>
          </cell>
          <cell r="XV24">
            <v>0</v>
          </cell>
          <cell r="XW24">
            <v>0</v>
          </cell>
          <cell r="XX24">
            <v>0</v>
          </cell>
          <cell r="XY24">
            <v>0</v>
          </cell>
          <cell r="XZ24">
            <v>0</v>
          </cell>
          <cell r="YA24">
            <v>0</v>
          </cell>
          <cell r="YB24">
            <v>0</v>
          </cell>
          <cell r="YC24">
            <v>0</v>
          </cell>
          <cell r="YD24">
            <v>0</v>
          </cell>
          <cell r="YE24">
            <v>0</v>
          </cell>
          <cell r="YF24">
            <v>0</v>
          </cell>
          <cell r="YG24">
            <v>0</v>
          </cell>
          <cell r="YH24">
            <v>0</v>
          </cell>
          <cell r="YI24">
            <v>0</v>
          </cell>
          <cell r="YJ24">
            <v>0</v>
          </cell>
          <cell r="YK24">
            <v>0</v>
          </cell>
          <cell r="YL24">
            <v>0</v>
          </cell>
          <cell r="YM24">
            <v>0</v>
          </cell>
          <cell r="YN24">
            <v>0</v>
          </cell>
          <cell r="YO24">
            <v>0</v>
          </cell>
          <cell r="YP24">
            <v>0</v>
          </cell>
          <cell r="YQ24">
            <v>0</v>
          </cell>
          <cell r="YR24">
            <v>0</v>
          </cell>
          <cell r="YS24">
            <v>0</v>
          </cell>
          <cell r="YT24">
            <v>0</v>
          </cell>
          <cell r="YU24">
            <v>0</v>
          </cell>
          <cell r="YV24">
            <v>0</v>
          </cell>
          <cell r="YW24">
            <v>0</v>
          </cell>
          <cell r="YX24">
            <v>0</v>
          </cell>
          <cell r="YY24">
            <v>0</v>
          </cell>
          <cell r="YZ24">
            <v>0</v>
          </cell>
          <cell r="ZA24">
            <v>0</v>
          </cell>
          <cell r="ZB24">
            <v>0</v>
          </cell>
          <cell r="ZC24">
            <v>0</v>
          </cell>
          <cell r="ZD24">
            <v>0</v>
          </cell>
          <cell r="ZE24">
            <v>0</v>
          </cell>
          <cell r="ZF24">
            <v>0</v>
          </cell>
          <cell r="ZG24">
            <v>0</v>
          </cell>
          <cell r="ZH24">
            <v>0</v>
          </cell>
          <cell r="ZI24">
            <v>0</v>
          </cell>
          <cell r="ZJ24">
            <v>0</v>
          </cell>
          <cell r="ZK24">
            <v>0</v>
          </cell>
          <cell r="ZL24">
            <v>0</v>
          </cell>
          <cell r="ZM24">
            <v>0</v>
          </cell>
          <cell r="ZN24">
            <v>0</v>
          </cell>
          <cell r="ZO24">
            <v>0</v>
          </cell>
          <cell r="ZP24">
            <v>0</v>
          </cell>
          <cell r="ZQ24">
            <v>0</v>
          </cell>
          <cell r="ZR24">
            <v>0</v>
          </cell>
          <cell r="ZS24">
            <v>0</v>
          </cell>
          <cell r="ZT24">
            <v>0</v>
          </cell>
          <cell r="ZU24">
            <v>0</v>
          </cell>
          <cell r="ZV24">
            <v>0</v>
          </cell>
          <cell r="ZW24">
            <v>0</v>
          </cell>
          <cell r="ZX24">
            <v>0</v>
          </cell>
          <cell r="ZY24">
            <v>0</v>
          </cell>
          <cell r="ZZ24">
            <v>0</v>
          </cell>
          <cell r="AAA24">
            <v>0</v>
          </cell>
          <cell r="AAB24">
            <v>0</v>
          </cell>
          <cell r="AAC24">
            <v>0</v>
          </cell>
          <cell r="AAD24">
            <v>0</v>
          </cell>
          <cell r="AAE24">
            <v>0</v>
          </cell>
          <cell r="AAF24">
            <v>0</v>
          </cell>
          <cell r="AAG24">
            <v>0</v>
          </cell>
          <cell r="AAH24">
            <v>0</v>
          </cell>
          <cell r="AAI24">
            <v>0</v>
          </cell>
          <cell r="AAJ24">
            <v>0</v>
          </cell>
          <cell r="AAK24">
            <v>0</v>
          </cell>
          <cell r="AAL24">
            <v>0</v>
          </cell>
          <cell r="AAM24">
            <v>0</v>
          </cell>
          <cell r="AAN24">
            <v>0</v>
          </cell>
          <cell r="AAO24">
            <v>0</v>
          </cell>
          <cell r="AAP24">
            <v>0</v>
          </cell>
          <cell r="AAQ24">
            <v>0</v>
          </cell>
          <cell r="AAR24">
            <v>0</v>
          </cell>
          <cell r="AAS24">
            <v>0</v>
          </cell>
          <cell r="AAT24">
            <v>0</v>
          </cell>
          <cell r="AAU24">
            <v>0</v>
          </cell>
          <cell r="AAV24">
            <v>0</v>
          </cell>
          <cell r="AAW24">
            <v>0</v>
          </cell>
          <cell r="AAX24">
            <v>0</v>
          </cell>
          <cell r="AAY24">
            <v>0</v>
          </cell>
          <cell r="AAZ24">
            <v>0</v>
          </cell>
          <cell r="ABA24">
            <v>0</v>
          </cell>
          <cell r="ABB24">
            <v>0</v>
          </cell>
          <cell r="ABC24">
            <v>0</v>
          </cell>
          <cell r="ABD24">
            <v>0</v>
          </cell>
          <cell r="ABE24">
            <v>0</v>
          </cell>
          <cell r="ABF24">
            <v>0</v>
          </cell>
          <cell r="ABG24">
            <v>0</v>
          </cell>
          <cell r="ABH24">
            <v>0</v>
          </cell>
          <cell r="ABI24">
            <v>0</v>
          </cell>
          <cell r="ABJ24">
            <v>0</v>
          </cell>
          <cell r="ABK24">
            <v>0</v>
          </cell>
          <cell r="ABL24">
            <v>0</v>
          </cell>
          <cell r="ABM24">
            <v>0</v>
          </cell>
          <cell r="ABN24">
            <v>0</v>
          </cell>
          <cell r="ABO24">
            <v>0</v>
          </cell>
          <cell r="ABP24">
            <v>0</v>
          </cell>
          <cell r="ABQ24">
            <v>0</v>
          </cell>
          <cell r="ABR24">
            <v>0</v>
          </cell>
          <cell r="ABS24">
            <v>0</v>
          </cell>
          <cell r="ABT24">
            <v>0</v>
          </cell>
          <cell r="ABU24">
            <v>0</v>
          </cell>
          <cell r="ABV24">
            <v>0</v>
          </cell>
          <cell r="ABW24">
            <v>0</v>
          </cell>
          <cell r="ABX24">
            <v>0</v>
          </cell>
          <cell r="ABY24">
            <v>0</v>
          </cell>
          <cell r="ABZ24">
            <v>0</v>
          </cell>
          <cell r="ACA24">
            <v>0</v>
          </cell>
          <cell r="ACB24">
            <v>0</v>
          </cell>
          <cell r="ACC24">
            <v>0</v>
          </cell>
          <cell r="ACD24">
            <v>0</v>
          </cell>
          <cell r="ACE24">
            <v>0</v>
          </cell>
          <cell r="ACF24">
            <v>0</v>
          </cell>
          <cell r="ACG24">
            <v>0</v>
          </cell>
          <cell r="ACH24">
            <v>0</v>
          </cell>
          <cell r="ACI24">
            <v>0</v>
          </cell>
          <cell r="ACJ24">
            <v>0</v>
          </cell>
          <cell r="ACK24">
            <v>0</v>
          </cell>
          <cell r="ACL24">
            <v>0</v>
          </cell>
          <cell r="ACM24">
            <v>0</v>
          </cell>
          <cell r="ACN24">
            <v>0</v>
          </cell>
          <cell r="ACO24">
            <v>0</v>
          </cell>
          <cell r="ACP24">
            <v>0</v>
          </cell>
          <cell r="ACQ24">
            <v>0</v>
          </cell>
          <cell r="ACR24">
            <v>0</v>
          </cell>
          <cell r="ACS24">
            <v>0</v>
          </cell>
          <cell r="ACT24">
            <v>0</v>
          </cell>
          <cell r="ACU24">
            <v>0</v>
          </cell>
          <cell r="ACV24">
            <v>0</v>
          </cell>
          <cell r="ACW24">
            <v>0</v>
          </cell>
          <cell r="ACX24">
            <v>0</v>
          </cell>
          <cell r="ACY24">
            <v>0</v>
          </cell>
          <cell r="ACZ24">
            <v>0</v>
          </cell>
          <cell r="ADA24">
            <v>0</v>
          </cell>
          <cell r="ADB24">
            <v>0</v>
          </cell>
          <cell r="ADC24">
            <v>0</v>
          </cell>
          <cell r="ADD24">
            <v>0</v>
          </cell>
          <cell r="ADE24">
            <v>0</v>
          </cell>
          <cell r="ADF24">
            <v>0</v>
          </cell>
          <cell r="ADG24">
            <v>0</v>
          </cell>
          <cell r="ADH24">
            <v>0</v>
          </cell>
          <cell r="ADI24">
            <v>0</v>
          </cell>
          <cell r="ADJ24">
            <v>0</v>
          </cell>
          <cell r="ADK24">
            <v>0</v>
          </cell>
          <cell r="ADL24">
            <v>0</v>
          </cell>
          <cell r="ADM24">
            <v>0</v>
          </cell>
          <cell r="ADN24">
            <v>0</v>
          </cell>
          <cell r="ADO24">
            <v>0</v>
          </cell>
          <cell r="ADP24">
            <v>0</v>
          </cell>
          <cell r="ADQ24">
            <v>0</v>
          </cell>
          <cell r="ADR24">
            <v>0</v>
          </cell>
          <cell r="ADS24">
            <v>0</v>
          </cell>
          <cell r="ADT24">
            <v>0</v>
          </cell>
          <cell r="ADU24">
            <v>0</v>
          </cell>
          <cell r="ADV24">
            <v>0</v>
          </cell>
          <cell r="ADW24">
            <v>0</v>
          </cell>
          <cell r="ADX24">
            <v>0</v>
          </cell>
          <cell r="ADY24">
            <v>0</v>
          </cell>
          <cell r="ADZ24">
            <v>0</v>
          </cell>
          <cell r="AEA24">
            <v>0</v>
          </cell>
          <cell r="AEB24">
            <v>0</v>
          </cell>
          <cell r="AEC24">
            <v>0</v>
          </cell>
          <cell r="AED24">
            <v>0</v>
          </cell>
          <cell r="AEE24">
            <v>0</v>
          </cell>
          <cell r="AEF24">
            <v>0</v>
          </cell>
          <cell r="AEG24">
            <v>0</v>
          </cell>
          <cell r="AEH24">
            <v>0</v>
          </cell>
          <cell r="AEI24">
            <v>0</v>
          </cell>
          <cell r="AEJ24">
            <v>0</v>
          </cell>
          <cell r="AEK24">
            <v>0</v>
          </cell>
          <cell r="AEL24">
            <v>0</v>
          </cell>
          <cell r="AEM24">
            <v>0</v>
          </cell>
          <cell r="AEN24">
            <v>0</v>
          </cell>
          <cell r="AEO24">
            <v>0</v>
          </cell>
          <cell r="AEP24">
            <v>0</v>
          </cell>
          <cell r="AEQ24">
            <v>0</v>
          </cell>
          <cell r="AER24">
            <v>0</v>
          </cell>
          <cell r="AES24">
            <v>0</v>
          </cell>
          <cell r="AET24">
            <v>0</v>
          </cell>
          <cell r="AEU24">
            <v>0</v>
          </cell>
          <cell r="AEV24">
            <v>0</v>
          </cell>
          <cell r="AEW24">
            <v>0</v>
          </cell>
          <cell r="AEX24">
            <v>0</v>
          </cell>
          <cell r="AEY24">
            <v>0</v>
          </cell>
          <cell r="AEZ24">
            <v>0</v>
          </cell>
          <cell r="AFA24">
            <v>0</v>
          </cell>
          <cell r="AFB24">
            <v>0</v>
          </cell>
          <cell r="AFC24">
            <v>0</v>
          </cell>
          <cell r="AFD24">
            <v>0</v>
          </cell>
          <cell r="AFE24">
            <v>0</v>
          </cell>
          <cell r="AFF24">
            <v>0</v>
          </cell>
          <cell r="AFG24">
            <v>0</v>
          </cell>
          <cell r="AFH24">
            <v>0</v>
          </cell>
          <cell r="AFI24">
            <v>0</v>
          </cell>
          <cell r="AFJ24">
            <v>0</v>
          </cell>
          <cell r="AFK24">
            <v>0</v>
          </cell>
          <cell r="AFL24">
            <v>0</v>
          </cell>
          <cell r="AFM24">
            <v>0</v>
          </cell>
          <cell r="AFN24">
            <v>0</v>
          </cell>
          <cell r="AFO24">
            <v>0</v>
          </cell>
          <cell r="AFP24">
            <v>0</v>
          </cell>
          <cell r="AFQ24">
            <v>0</v>
          </cell>
          <cell r="AFR24">
            <v>0</v>
          </cell>
          <cell r="AFS24">
            <v>0</v>
          </cell>
          <cell r="AFT24">
            <v>0</v>
          </cell>
          <cell r="AFU24">
            <v>0</v>
          </cell>
          <cell r="AFV24">
            <v>0</v>
          </cell>
          <cell r="AFW24">
            <v>0</v>
          </cell>
          <cell r="AFX24">
            <v>0</v>
          </cell>
          <cell r="AFY24">
            <v>0</v>
          </cell>
          <cell r="AFZ24">
            <v>0</v>
          </cell>
          <cell r="AGA24">
            <v>0</v>
          </cell>
          <cell r="AGB24">
            <v>0</v>
          </cell>
          <cell r="AGC24">
            <v>0</v>
          </cell>
          <cell r="AGD24">
            <v>0</v>
          </cell>
          <cell r="AGE24">
            <v>0</v>
          </cell>
          <cell r="AGF24">
            <v>0</v>
          </cell>
          <cell r="AGG24">
            <v>0</v>
          </cell>
          <cell r="AGH24">
            <v>0</v>
          </cell>
          <cell r="AGI24">
            <v>0</v>
          </cell>
          <cell r="AGJ24">
            <v>0</v>
          </cell>
          <cell r="AGK24">
            <v>0</v>
          </cell>
          <cell r="AGL24">
            <v>0</v>
          </cell>
          <cell r="AGM24">
            <v>0</v>
          </cell>
          <cell r="AGN24">
            <v>0</v>
          </cell>
          <cell r="AGO24">
            <v>0</v>
          </cell>
          <cell r="AGP24">
            <v>0</v>
          </cell>
          <cell r="AGQ24">
            <v>0</v>
          </cell>
          <cell r="AGR24">
            <v>0</v>
          </cell>
          <cell r="AGS24">
            <v>0</v>
          </cell>
          <cell r="AGT24">
            <v>0</v>
          </cell>
          <cell r="AGU24">
            <v>0</v>
          </cell>
          <cell r="AGV24">
            <v>0</v>
          </cell>
          <cell r="AGW24">
            <v>0</v>
          </cell>
          <cell r="AGX24">
            <v>0</v>
          </cell>
          <cell r="AGY24">
            <v>0</v>
          </cell>
          <cell r="AGZ24">
            <v>0</v>
          </cell>
          <cell r="AHA24">
            <v>0</v>
          </cell>
          <cell r="AHB24">
            <v>0</v>
          </cell>
          <cell r="AHC24">
            <v>0</v>
          </cell>
          <cell r="AHD24">
            <v>0</v>
          </cell>
          <cell r="AHE24">
            <v>0</v>
          </cell>
          <cell r="AHF24">
            <v>0</v>
          </cell>
          <cell r="AHG24">
            <v>0</v>
          </cell>
          <cell r="AHH24">
            <v>0</v>
          </cell>
          <cell r="AHI24">
            <v>0</v>
          </cell>
          <cell r="AHJ24">
            <v>0</v>
          </cell>
          <cell r="AHK24">
            <v>0</v>
          </cell>
          <cell r="AHL24">
            <v>0</v>
          </cell>
          <cell r="AHM24">
            <v>0</v>
          </cell>
          <cell r="AHN24">
            <v>0</v>
          </cell>
          <cell r="AHO24">
            <v>0</v>
          </cell>
          <cell r="AHP24">
            <v>0</v>
          </cell>
          <cell r="AHQ24">
            <v>0</v>
          </cell>
          <cell r="AHR24">
            <v>0</v>
          </cell>
          <cell r="AHS24">
            <v>0</v>
          </cell>
          <cell r="AHT24">
            <v>0</v>
          </cell>
          <cell r="AHU24">
            <v>0</v>
          </cell>
          <cell r="AHV24">
            <v>0</v>
          </cell>
          <cell r="AHW24">
            <v>0</v>
          </cell>
          <cell r="AHX24">
            <v>0</v>
          </cell>
          <cell r="AHY24">
            <v>0</v>
          </cell>
          <cell r="AHZ24">
            <v>0</v>
          </cell>
          <cell r="AIA24">
            <v>0</v>
          </cell>
          <cell r="AIB24">
            <v>0</v>
          </cell>
          <cell r="AIC24">
            <v>0</v>
          </cell>
          <cell r="AID24">
            <v>0</v>
          </cell>
          <cell r="AIE24">
            <v>0</v>
          </cell>
          <cell r="AIF24">
            <v>0</v>
          </cell>
          <cell r="AIG24">
            <v>0</v>
          </cell>
          <cell r="AIH24">
            <v>0</v>
          </cell>
          <cell r="AII24">
            <v>0</v>
          </cell>
          <cell r="AIJ24">
            <v>0</v>
          </cell>
          <cell r="AIK24">
            <v>0</v>
          </cell>
          <cell r="AIL24">
            <v>0</v>
          </cell>
          <cell r="AIM24">
            <v>0</v>
          </cell>
          <cell r="AIN24">
            <v>0</v>
          </cell>
          <cell r="AIO24">
            <v>0</v>
          </cell>
          <cell r="AIP24">
            <v>0</v>
          </cell>
          <cell r="AIQ24">
            <v>0</v>
          </cell>
          <cell r="AIR24">
            <v>0</v>
          </cell>
          <cell r="AIS24">
            <v>0</v>
          </cell>
          <cell r="AIT24">
            <v>0</v>
          </cell>
          <cell r="AIU24">
            <v>0</v>
          </cell>
          <cell r="AIV24">
            <v>0</v>
          </cell>
          <cell r="AIW24">
            <v>0</v>
          </cell>
          <cell r="AIX24">
            <v>0</v>
          </cell>
          <cell r="AIY24">
            <v>0</v>
          </cell>
          <cell r="AIZ24">
            <v>0</v>
          </cell>
          <cell r="AJA24">
            <v>0</v>
          </cell>
          <cell r="AJB24">
            <v>0</v>
          </cell>
          <cell r="AJC24">
            <v>0</v>
          </cell>
          <cell r="AJD24">
            <v>0</v>
          </cell>
          <cell r="AJE24">
            <v>0</v>
          </cell>
          <cell r="AJF24">
            <v>0</v>
          </cell>
          <cell r="AJG24">
            <v>0</v>
          </cell>
          <cell r="AJH24">
            <v>0</v>
          </cell>
          <cell r="AJI24">
            <v>0</v>
          </cell>
          <cell r="AJJ24">
            <v>0</v>
          </cell>
          <cell r="AJK24">
            <v>0</v>
          </cell>
          <cell r="AJL24">
            <v>0</v>
          </cell>
          <cell r="AJM24">
            <v>0</v>
          </cell>
          <cell r="AJN24">
            <v>0</v>
          </cell>
          <cell r="AJO24">
            <v>0</v>
          </cell>
          <cell r="AJP24">
            <v>0</v>
          </cell>
          <cell r="AJQ24">
            <v>0</v>
          </cell>
          <cell r="AJR24">
            <v>0</v>
          </cell>
          <cell r="AJS24">
            <v>0</v>
          </cell>
          <cell r="AJT24">
            <v>0</v>
          </cell>
          <cell r="AJU24">
            <v>0</v>
          </cell>
          <cell r="AJV24">
            <v>0</v>
          </cell>
          <cell r="AJW24">
            <v>0</v>
          </cell>
          <cell r="AJX24">
            <v>0</v>
          </cell>
          <cell r="AJY24">
            <v>0</v>
          </cell>
          <cell r="AJZ24">
            <v>0</v>
          </cell>
          <cell r="AKA24">
            <v>0</v>
          </cell>
          <cell r="AKB24">
            <v>0</v>
          </cell>
          <cell r="AKC24">
            <v>0</v>
          </cell>
          <cell r="AKD24">
            <v>0</v>
          </cell>
          <cell r="AKE24">
            <v>0</v>
          </cell>
          <cell r="AKF24">
            <v>0</v>
          </cell>
          <cell r="AKG24">
            <v>0</v>
          </cell>
          <cell r="AKH24">
            <v>0</v>
          </cell>
          <cell r="AKI24">
            <v>0</v>
          </cell>
          <cell r="AKJ24">
            <v>0</v>
          </cell>
          <cell r="AKK24">
            <v>0</v>
          </cell>
          <cell r="AKL24">
            <v>0</v>
          </cell>
          <cell r="AKM24">
            <v>0</v>
          </cell>
          <cell r="AKN24">
            <v>0</v>
          </cell>
          <cell r="AKO24">
            <v>0</v>
          </cell>
          <cell r="AKP24">
            <v>0</v>
          </cell>
          <cell r="AKQ24">
            <v>0</v>
          </cell>
          <cell r="AKR24">
            <v>0</v>
          </cell>
          <cell r="AKS24">
            <v>0</v>
          </cell>
          <cell r="AKT24">
            <v>0</v>
          </cell>
          <cell r="AKU24">
            <v>0</v>
          </cell>
          <cell r="AKV24">
            <v>0</v>
          </cell>
          <cell r="AKW24">
            <v>0</v>
          </cell>
          <cell r="AKX24">
            <v>0</v>
          </cell>
          <cell r="AKY24">
            <v>0</v>
          </cell>
          <cell r="AKZ24">
            <v>0</v>
          </cell>
          <cell r="ALA24">
            <v>0</v>
          </cell>
          <cell r="ALB24">
            <v>0</v>
          </cell>
          <cell r="ALC24">
            <v>0</v>
          </cell>
          <cell r="ALD24">
            <v>0</v>
          </cell>
          <cell r="ALE24">
            <v>0</v>
          </cell>
          <cell r="ALF24">
            <v>0</v>
          </cell>
          <cell r="ALG24">
            <v>0</v>
          </cell>
          <cell r="ALH24">
            <v>0</v>
          </cell>
          <cell r="ALI24">
            <v>0</v>
          </cell>
          <cell r="ALJ24">
            <v>0</v>
          </cell>
          <cell r="ALK24">
            <v>0</v>
          </cell>
          <cell r="ALL24">
            <v>0</v>
          </cell>
          <cell r="ALM24">
            <v>0</v>
          </cell>
          <cell r="ALN24">
            <v>0</v>
          </cell>
          <cell r="ALO24">
            <v>0</v>
          </cell>
          <cell r="ALP24">
            <v>0</v>
          </cell>
          <cell r="ALQ24">
            <v>0</v>
          </cell>
          <cell r="ALR24">
            <v>0</v>
          </cell>
          <cell r="ALS24">
            <v>0</v>
          </cell>
          <cell r="ALT24">
            <v>0</v>
          </cell>
          <cell r="ALU24">
            <v>0</v>
          </cell>
          <cell r="ALV24">
            <v>0</v>
          </cell>
        </row>
        <row r="25">
          <cell r="I25"/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  <cell r="LJ25">
            <v>0</v>
          </cell>
          <cell r="LK25">
            <v>0</v>
          </cell>
          <cell r="LL25">
            <v>0</v>
          </cell>
          <cell r="LM25">
            <v>0</v>
          </cell>
          <cell r="LN25">
            <v>0</v>
          </cell>
          <cell r="LO25">
            <v>0</v>
          </cell>
          <cell r="LP25">
            <v>0</v>
          </cell>
          <cell r="LQ25">
            <v>0</v>
          </cell>
          <cell r="LR25">
            <v>0</v>
          </cell>
          <cell r="LS25">
            <v>0</v>
          </cell>
          <cell r="LT25">
            <v>0</v>
          </cell>
          <cell r="LU25">
            <v>0</v>
          </cell>
          <cell r="LV25">
            <v>0</v>
          </cell>
          <cell r="LW25">
            <v>0</v>
          </cell>
          <cell r="LX25">
            <v>0</v>
          </cell>
          <cell r="LY25">
            <v>0</v>
          </cell>
          <cell r="LZ25">
            <v>0</v>
          </cell>
          <cell r="MA25">
            <v>0</v>
          </cell>
          <cell r="MB25">
            <v>0</v>
          </cell>
          <cell r="MC25">
            <v>0</v>
          </cell>
          <cell r="MD25">
            <v>0</v>
          </cell>
          <cell r="ME25">
            <v>0</v>
          </cell>
          <cell r="MF25">
            <v>0</v>
          </cell>
          <cell r="MG25">
            <v>0</v>
          </cell>
          <cell r="MH25">
            <v>0</v>
          </cell>
          <cell r="MI25">
            <v>0</v>
          </cell>
          <cell r="MJ25">
            <v>0</v>
          </cell>
          <cell r="MK25">
            <v>0</v>
          </cell>
          <cell r="ML25">
            <v>0</v>
          </cell>
          <cell r="MM25">
            <v>0</v>
          </cell>
          <cell r="MN25">
            <v>0</v>
          </cell>
          <cell r="MO25">
            <v>0</v>
          </cell>
          <cell r="MP25">
            <v>0</v>
          </cell>
          <cell r="MQ25">
            <v>0</v>
          </cell>
          <cell r="MR25">
            <v>0</v>
          </cell>
          <cell r="MS25">
            <v>0</v>
          </cell>
          <cell r="MT25">
            <v>0</v>
          </cell>
          <cell r="MU25">
            <v>0</v>
          </cell>
          <cell r="MV25">
            <v>0</v>
          </cell>
          <cell r="MW25">
            <v>0</v>
          </cell>
          <cell r="MX25">
            <v>0</v>
          </cell>
          <cell r="MY25">
            <v>0</v>
          </cell>
          <cell r="MZ25">
            <v>0</v>
          </cell>
          <cell r="NA25">
            <v>0</v>
          </cell>
          <cell r="NB25">
            <v>0</v>
          </cell>
          <cell r="NC25">
            <v>0</v>
          </cell>
          <cell r="ND25">
            <v>0</v>
          </cell>
          <cell r="NE25">
            <v>0</v>
          </cell>
          <cell r="NF25">
            <v>0</v>
          </cell>
          <cell r="NG25">
            <v>0</v>
          </cell>
          <cell r="NH25">
            <v>0</v>
          </cell>
          <cell r="NI25">
            <v>0</v>
          </cell>
          <cell r="NJ25">
            <v>0</v>
          </cell>
          <cell r="NK25">
            <v>0</v>
          </cell>
          <cell r="NL25">
            <v>0</v>
          </cell>
          <cell r="NM25">
            <v>0</v>
          </cell>
          <cell r="NN25">
            <v>0</v>
          </cell>
          <cell r="NO25">
            <v>0</v>
          </cell>
          <cell r="NP25">
            <v>0</v>
          </cell>
          <cell r="NQ25">
            <v>0</v>
          </cell>
          <cell r="NR25">
            <v>0</v>
          </cell>
          <cell r="NS25">
            <v>0</v>
          </cell>
          <cell r="NT25">
            <v>0</v>
          </cell>
          <cell r="NU25">
            <v>0</v>
          </cell>
          <cell r="NV25">
            <v>0</v>
          </cell>
          <cell r="NW25">
            <v>0</v>
          </cell>
          <cell r="NX25">
            <v>0</v>
          </cell>
          <cell r="NY25">
            <v>0</v>
          </cell>
          <cell r="NZ25">
            <v>0</v>
          </cell>
          <cell r="OA25">
            <v>0</v>
          </cell>
          <cell r="OB25">
            <v>0</v>
          </cell>
          <cell r="OC25">
            <v>0</v>
          </cell>
          <cell r="OD25">
            <v>0</v>
          </cell>
          <cell r="OE25">
            <v>0</v>
          </cell>
          <cell r="OF25">
            <v>0</v>
          </cell>
          <cell r="OG25">
            <v>0</v>
          </cell>
          <cell r="OH25">
            <v>0</v>
          </cell>
          <cell r="OI25">
            <v>0</v>
          </cell>
          <cell r="OJ25">
            <v>0</v>
          </cell>
          <cell r="OK25">
            <v>0</v>
          </cell>
          <cell r="OL25">
            <v>0</v>
          </cell>
          <cell r="OM25">
            <v>0</v>
          </cell>
          <cell r="ON25">
            <v>0</v>
          </cell>
          <cell r="OO25">
            <v>0</v>
          </cell>
          <cell r="OP25">
            <v>0</v>
          </cell>
          <cell r="OQ25">
            <v>0</v>
          </cell>
          <cell r="OR25">
            <v>0</v>
          </cell>
          <cell r="OS25">
            <v>0</v>
          </cell>
          <cell r="OT25">
            <v>0</v>
          </cell>
          <cell r="OU25">
            <v>0</v>
          </cell>
          <cell r="OV25">
            <v>0</v>
          </cell>
          <cell r="OW25">
            <v>0</v>
          </cell>
          <cell r="OX25">
            <v>0</v>
          </cell>
          <cell r="OY25">
            <v>0</v>
          </cell>
          <cell r="OZ25">
            <v>0</v>
          </cell>
          <cell r="PA25">
            <v>0</v>
          </cell>
          <cell r="PB25">
            <v>0</v>
          </cell>
          <cell r="PC25">
            <v>0</v>
          </cell>
          <cell r="PD25">
            <v>0</v>
          </cell>
          <cell r="PE25">
            <v>0</v>
          </cell>
          <cell r="PF25">
            <v>0</v>
          </cell>
          <cell r="PG25">
            <v>0</v>
          </cell>
          <cell r="PH25">
            <v>0</v>
          </cell>
          <cell r="PI25">
            <v>0</v>
          </cell>
          <cell r="PJ25">
            <v>0</v>
          </cell>
          <cell r="PK25">
            <v>0</v>
          </cell>
          <cell r="PL25">
            <v>0</v>
          </cell>
          <cell r="PM25">
            <v>0</v>
          </cell>
          <cell r="PN25">
            <v>0</v>
          </cell>
          <cell r="PO25">
            <v>0</v>
          </cell>
          <cell r="PP25">
            <v>0</v>
          </cell>
          <cell r="PQ25">
            <v>0</v>
          </cell>
          <cell r="PR25">
            <v>0</v>
          </cell>
          <cell r="PS25">
            <v>0</v>
          </cell>
          <cell r="PT25">
            <v>0</v>
          </cell>
          <cell r="PU25">
            <v>0</v>
          </cell>
          <cell r="PV25">
            <v>0</v>
          </cell>
          <cell r="PW25">
            <v>0</v>
          </cell>
          <cell r="PX25">
            <v>0</v>
          </cell>
          <cell r="PY25">
            <v>0</v>
          </cell>
          <cell r="PZ25">
            <v>0</v>
          </cell>
          <cell r="QA25">
            <v>0</v>
          </cell>
          <cell r="QB25">
            <v>0</v>
          </cell>
          <cell r="QC25">
            <v>0</v>
          </cell>
          <cell r="QD25">
            <v>0</v>
          </cell>
          <cell r="QE25">
            <v>0</v>
          </cell>
          <cell r="QF25">
            <v>0</v>
          </cell>
          <cell r="QG25">
            <v>0</v>
          </cell>
          <cell r="QH25">
            <v>0</v>
          </cell>
          <cell r="QI25">
            <v>0</v>
          </cell>
          <cell r="QJ25">
            <v>0</v>
          </cell>
          <cell r="QK25">
            <v>0</v>
          </cell>
          <cell r="QL25">
            <v>0</v>
          </cell>
          <cell r="QM25">
            <v>0</v>
          </cell>
          <cell r="QN25">
            <v>0</v>
          </cell>
          <cell r="QO25">
            <v>0</v>
          </cell>
          <cell r="QP25">
            <v>0</v>
          </cell>
          <cell r="QQ25">
            <v>0</v>
          </cell>
          <cell r="QR25">
            <v>0</v>
          </cell>
          <cell r="QS25">
            <v>0</v>
          </cell>
          <cell r="QT25">
            <v>0</v>
          </cell>
          <cell r="QU25">
            <v>0</v>
          </cell>
          <cell r="QV25">
            <v>0</v>
          </cell>
          <cell r="QW25">
            <v>0</v>
          </cell>
          <cell r="QX25">
            <v>0</v>
          </cell>
          <cell r="QY25">
            <v>0</v>
          </cell>
          <cell r="QZ25">
            <v>0</v>
          </cell>
          <cell r="RA25">
            <v>0</v>
          </cell>
          <cell r="RB25">
            <v>0</v>
          </cell>
          <cell r="RC25">
            <v>0</v>
          </cell>
          <cell r="RD25">
            <v>0</v>
          </cell>
          <cell r="RE25">
            <v>0</v>
          </cell>
          <cell r="RF25">
            <v>0</v>
          </cell>
          <cell r="RG25">
            <v>0</v>
          </cell>
          <cell r="RH25">
            <v>0</v>
          </cell>
          <cell r="RI25">
            <v>0</v>
          </cell>
          <cell r="RJ25">
            <v>0</v>
          </cell>
          <cell r="RK25">
            <v>0</v>
          </cell>
          <cell r="RL25">
            <v>0</v>
          </cell>
          <cell r="RM25">
            <v>0</v>
          </cell>
          <cell r="RN25">
            <v>0</v>
          </cell>
          <cell r="RO25">
            <v>0</v>
          </cell>
          <cell r="RP25">
            <v>0</v>
          </cell>
          <cell r="RQ25">
            <v>0</v>
          </cell>
          <cell r="RR25">
            <v>0</v>
          </cell>
          <cell r="RS25">
            <v>0</v>
          </cell>
          <cell r="RT25">
            <v>0</v>
          </cell>
          <cell r="RU25">
            <v>0</v>
          </cell>
          <cell r="RV25">
            <v>0</v>
          </cell>
          <cell r="RW25">
            <v>0</v>
          </cell>
          <cell r="RX25">
            <v>0</v>
          </cell>
          <cell r="RY25">
            <v>0</v>
          </cell>
          <cell r="RZ25">
            <v>0</v>
          </cell>
          <cell r="SA25">
            <v>0</v>
          </cell>
          <cell r="SB25">
            <v>0</v>
          </cell>
          <cell r="SC25">
            <v>0</v>
          </cell>
          <cell r="SD25">
            <v>0</v>
          </cell>
          <cell r="SE25">
            <v>0</v>
          </cell>
          <cell r="SF25">
            <v>0</v>
          </cell>
          <cell r="SG25">
            <v>0</v>
          </cell>
          <cell r="SH25">
            <v>0</v>
          </cell>
          <cell r="SI25">
            <v>0</v>
          </cell>
          <cell r="SJ25">
            <v>0</v>
          </cell>
          <cell r="SK25">
            <v>0</v>
          </cell>
          <cell r="SL25">
            <v>0</v>
          </cell>
          <cell r="SM25">
            <v>0</v>
          </cell>
          <cell r="SN25">
            <v>0</v>
          </cell>
          <cell r="SO25">
            <v>0</v>
          </cell>
          <cell r="SP25">
            <v>0</v>
          </cell>
          <cell r="SQ25">
            <v>0</v>
          </cell>
          <cell r="SR25">
            <v>0</v>
          </cell>
          <cell r="SS25">
            <v>0</v>
          </cell>
          <cell r="ST25">
            <v>0</v>
          </cell>
          <cell r="SU25">
            <v>0</v>
          </cell>
          <cell r="SV25">
            <v>0</v>
          </cell>
          <cell r="SW25">
            <v>0</v>
          </cell>
          <cell r="SX25">
            <v>0</v>
          </cell>
          <cell r="SY25">
            <v>0</v>
          </cell>
          <cell r="SZ25">
            <v>0</v>
          </cell>
          <cell r="TA25">
            <v>0</v>
          </cell>
          <cell r="TB25">
            <v>0</v>
          </cell>
          <cell r="TC25">
            <v>0</v>
          </cell>
          <cell r="TD25">
            <v>0</v>
          </cell>
          <cell r="TE25">
            <v>0</v>
          </cell>
          <cell r="TF25">
            <v>0</v>
          </cell>
          <cell r="TG25">
            <v>0</v>
          </cell>
          <cell r="TH25">
            <v>0</v>
          </cell>
          <cell r="TI25">
            <v>0</v>
          </cell>
          <cell r="TJ25">
            <v>0</v>
          </cell>
          <cell r="TK25">
            <v>0</v>
          </cell>
          <cell r="TL25">
            <v>0</v>
          </cell>
          <cell r="TM25">
            <v>0</v>
          </cell>
          <cell r="TN25">
            <v>0</v>
          </cell>
          <cell r="TO25">
            <v>0</v>
          </cell>
          <cell r="TP25">
            <v>0</v>
          </cell>
          <cell r="TQ25">
            <v>0</v>
          </cell>
          <cell r="TR25">
            <v>0</v>
          </cell>
          <cell r="TS25">
            <v>0</v>
          </cell>
          <cell r="TT25">
            <v>0</v>
          </cell>
          <cell r="TU25">
            <v>0</v>
          </cell>
          <cell r="TV25">
            <v>0</v>
          </cell>
          <cell r="TW25">
            <v>0</v>
          </cell>
          <cell r="TX25">
            <v>0</v>
          </cell>
          <cell r="TY25">
            <v>0</v>
          </cell>
          <cell r="TZ25">
            <v>0</v>
          </cell>
          <cell r="UA25">
            <v>0</v>
          </cell>
          <cell r="UB25">
            <v>0</v>
          </cell>
          <cell r="UC25">
            <v>0</v>
          </cell>
          <cell r="UD25">
            <v>0</v>
          </cell>
          <cell r="UE25">
            <v>0</v>
          </cell>
          <cell r="UF25">
            <v>0</v>
          </cell>
          <cell r="UG25">
            <v>0</v>
          </cell>
          <cell r="UH25">
            <v>0</v>
          </cell>
          <cell r="UI25">
            <v>0</v>
          </cell>
          <cell r="UJ25">
            <v>0</v>
          </cell>
          <cell r="UK25">
            <v>0</v>
          </cell>
          <cell r="UL25">
            <v>0</v>
          </cell>
          <cell r="UM25">
            <v>0</v>
          </cell>
          <cell r="UN25">
            <v>0</v>
          </cell>
          <cell r="UO25">
            <v>0</v>
          </cell>
          <cell r="UP25">
            <v>0</v>
          </cell>
          <cell r="UQ25">
            <v>0</v>
          </cell>
          <cell r="UR25">
            <v>0</v>
          </cell>
          <cell r="US25">
            <v>0</v>
          </cell>
          <cell r="UT25">
            <v>0</v>
          </cell>
          <cell r="UU25">
            <v>0</v>
          </cell>
          <cell r="UV25">
            <v>0</v>
          </cell>
          <cell r="UW25">
            <v>0</v>
          </cell>
          <cell r="UX25">
            <v>0</v>
          </cell>
          <cell r="UY25">
            <v>0</v>
          </cell>
          <cell r="UZ25">
            <v>0</v>
          </cell>
          <cell r="VA25">
            <v>0</v>
          </cell>
          <cell r="VB25">
            <v>0</v>
          </cell>
          <cell r="VC25">
            <v>0</v>
          </cell>
          <cell r="VD25">
            <v>0</v>
          </cell>
          <cell r="VE25">
            <v>0</v>
          </cell>
          <cell r="VF25">
            <v>0</v>
          </cell>
          <cell r="VG25">
            <v>0</v>
          </cell>
          <cell r="VH25">
            <v>0</v>
          </cell>
          <cell r="VI25">
            <v>0</v>
          </cell>
          <cell r="VJ25">
            <v>0</v>
          </cell>
          <cell r="VK25">
            <v>0</v>
          </cell>
          <cell r="VL25">
            <v>0</v>
          </cell>
          <cell r="VM25">
            <v>0</v>
          </cell>
          <cell r="VN25">
            <v>0</v>
          </cell>
          <cell r="VO25">
            <v>0</v>
          </cell>
          <cell r="VP25">
            <v>0</v>
          </cell>
          <cell r="VQ25">
            <v>0</v>
          </cell>
          <cell r="VR25">
            <v>0</v>
          </cell>
          <cell r="VS25">
            <v>0</v>
          </cell>
          <cell r="VT25">
            <v>0</v>
          </cell>
          <cell r="VU25">
            <v>0</v>
          </cell>
          <cell r="VV25">
            <v>0</v>
          </cell>
          <cell r="VW25">
            <v>0</v>
          </cell>
          <cell r="VX25">
            <v>0</v>
          </cell>
          <cell r="VY25">
            <v>0</v>
          </cell>
          <cell r="VZ25">
            <v>0</v>
          </cell>
          <cell r="WA25">
            <v>0</v>
          </cell>
          <cell r="WB25">
            <v>0</v>
          </cell>
          <cell r="WC25">
            <v>0</v>
          </cell>
          <cell r="WD25">
            <v>0</v>
          </cell>
          <cell r="WE25">
            <v>0</v>
          </cell>
          <cell r="WF25">
            <v>0</v>
          </cell>
          <cell r="WG25">
            <v>0</v>
          </cell>
          <cell r="WH25">
            <v>0</v>
          </cell>
          <cell r="WI25">
            <v>0</v>
          </cell>
          <cell r="WJ25">
            <v>0</v>
          </cell>
          <cell r="WK25">
            <v>0</v>
          </cell>
          <cell r="WL25">
            <v>0</v>
          </cell>
          <cell r="WM25">
            <v>0</v>
          </cell>
          <cell r="WN25">
            <v>0</v>
          </cell>
          <cell r="WO25">
            <v>0</v>
          </cell>
          <cell r="WP25">
            <v>0</v>
          </cell>
          <cell r="WQ25">
            <v>0</v>
          </cell>
          <cell r="WR25">
            <v>0</v>
          </cell>
          <cell r="WS25">
            <v>0</v>
          </cell>
          <cell r="WT25">
            <v>0</v>
          </cell>
          <cell r="WU25">
            <v>0</v>
          </cell>
          <cell r="WV25">
            <v>0</v>
          </cell>
          <cell r="WW25">
            <v>0</v>
          </cell>
          <cell r="WX25">
            <v>0</v>
          </cell>
          <cell r="WY25">
            <v>0</v>
          </cell>
          <cell r="WZ25">
            <v>0</v>
          </cell>
          <cell r="XA25">
            <v>0</v>
          </cell>
          <cell r="XB25">
            <v>0</v>
          </cell>
          <cell r="XC25">
            <v>0</v>
          </cell>
          <cell r="XD25">
            <v>0</v>
          </cell>
          <cell r="XE25">
            <v>0</v>
          </cell>
          <cell r="XF25">
            <v>0</v>
          </cell>
          <cell r="XG25">
            <v>0</v>
          </cell>
          <cell r="XH25">
            <v>0</v>
          </cell>
          <cell r="XI25">
            <v>0</v>
          </cell>
          <cell r="XJ25">
            <v>0</v>
          </cell>
          <cell r="XK25">
            <v>0</v>
          </cell>
          <cell r="XL25">
            <v>0</v>
          </cell>
          <cell r="XM25">
            <v>0</v>
          </cell>
          <cell r="XN25">
            <v>0</v>
          </cell>
          <cell r="XO25">
            <v>0</v>
          </cell>
          <cell r="XP25">
            <v>0</v>
          </cell>
          <cell r="XQ25">
            <v>0</v>
          </cell>
          <cell r="XR25">
            <v>0</v>
          </cell>
          <cell r="XS25">
            <v>0</v>
          </cell>
          <cell r="XT25">
            <v>0</v>
          </cell>
          <cell r="XU25">
            <v>0</v>
          </cell>
          <cell r="XV25">
            <v>0</v>
          </cell>
          <cell r="XW25">
            <v>0</v>
          </cell>
          <cell r="XX25">
            <v>0</v>
          </cell>
          <cell r="XY25">
            <v>0</v>
          </cell>
          <cell r="XZ25">
            <v>0</v>
          </cell>
          <cell r="YA25">
            <v>0</v>
          </cell>
          <cell r="YB25">
            <v>0</v>
          </cell>
          <cell r="YC25">
            <v>0</v>
          </cell>
          <cell r="YD25">
            <v>0</v>
          </cell>
          <cell r="YE25">
            <v>0</v>
          </cell>
          <cell r="YF25">
            <v>0</v>
          </cell>
          <cell r="YG25">
            <v>0</v>
          </cell>
          <cell r="YH25">
            <v>0</v>
          </cell>
          <cell r="YI25">
            <v>0</v>
          </cell>
          <cell r="YJ25">
            <v>0</v>
          </cell>
          <cell r="YK25">
            <v>0</v>
          </cell>
          <cell r="YL25">
            <v>0</v>
          </cell>
          <cell r="YM25">
            <v>0</v>
          </cell>
          <cell r="YN25">
            <v>0</v>
          </cell>
          <cell r="YO25">
            <v>0</v>
          </cell>
          <cell r="YP25">
            <v>0</v>
          </cell>
          <cell r="YQ25">
            <v>0</v>
          </cell>
          <cell r="YR25">
            <v>0</v>
          </cell>
          <cell r="YS25">
            <v>0</v>
          </cell>
          <cell r="YT25">
            <v>0</v>
          </cell>
          <cell r="YU25">
            <v>0</v>
          </cell>
          <cell r="YV25">
            <v>0</v>
          </cell>
          <cell r="YW25">
            <v>0</v>
          </cell>
          <cell r="YX25">
            <v>0</v>
          </cell>
          <cell r="YY25">
            <v>0</v>
          </cell>
          <cell r="YZ25">
            <v>0</v>
          </cell>
          <cell r="ZA25">
            <v>0</v>
          </cell>
          <cell r="ZB25">
            <v>0</v>
          </cell>
          <cell r="ZC25">
            <v>0</v>
          </cell>
          <cell r="ZD25">
            <v>0</v>
          </cell>
          <cell r="ZE25">
            <v>0</v>
          </cell>
          <cell r="ZF25">
            <v>0</v>
          </cell>
          <cell r="ZG25">
            <v>0</v>
          </cell>
          <cell r="ZH25">
            <v>0</v>
          </cell>
          <cell r="ZI25">
            <v>0</v>
          </cell>
          <cell r="ZJ25">
            <v>0</v>
          </cell>
          <cell r="ZK25">
            <v>0</v>
          </cell>
          <cell r="ZL25">
            <v>0</v>
          </cell>
          <cell r="ZM25">
            <v>0</v>
          </cell>
          <cell r="ZN25">
            <v>0</v>
          </cell>
          <cell r="ZO25">
            <v>0</v>
          </cell>
          <cell r="ZP25">
            <v>0</v>
          </cell>
          <cell r="ZQ25">
            <v>0</v>
          </cell>
          <cell r="ZR25">
            <v>0</v>
          </cell>
          <cell r="ZS25">
            <v>0</v>
          </cell>
          <cell r="ZT25">
            <v>0</v>
          </cell>
          <cell r="ZU25">
            <v>0</v>
          </cell>
          <cell r="ZV25">
            <v>0</v>
          </cell>
          <cell r="ZW25">
            <v>0</v>
          </cell>
          <cell r="ZX25">
            <v>0</v>
          </cell>
          <cell r="ZY25">
            <v>0</v>
          </cell>
          <cell r="ZZ25">
            <v>0</v>
          </cell>
          <cell r="AAA25">
            <v>0</v>
          </cell>
          <cell r="AAB25">
            <v>0</v>
          </cell>
          <cell r="AAC25">
            <v>0</v>
          </cell>
          <cell r="AAD25">
            <v>0</v>
          </cell>
          <cell r="AAE25">
            <v>0</v>
          </cell>
          <cell r="AAF25">
            <v>0</v>
          </cell>
          <cell r="AAG25">
            <v>0</v>
          </cell>
          <cell r="AAH25">
            <v>0</v>
          </cell>
          <cell r="AAI25">
            <v>0</v>
          </cell>
          <cell r="AAJ25">
            <v>0</v>
          </cell>
          <cell r="AAK25">
            <v>0</v>
          </cell>
          <cell r="AAL25">
            <v>0</v>
          </cell>
          <cell r="AAM25">
            <v>0</v>
          </cell>
          <cell r="AAN25">
            <v>0</v>
          </cell>
          <cell r="AAO25">
            <v>0</v>
          </cell>
          <cell r="AAP25">
            <v>0</v>
          </cell>
          <cell r="AAQ25">
            <v>0</v>
          </cell>
          <cell r="AAR25">
            <v>0</v>
          </cell>
          <cell r="AAS25">
            <v>0</v>
          </cell>
          <cell r="AAT25">
            <v>0</v>
          </cell>
          <cell r="AAU25">
            <v>0</v>
          </cell>
          <cell r="AAV25">
            <v>0</v>
          </cell>
          <cell r="AAW25">
            <v>0</v>
          </cell>
          <cell r="AAX25">
            <v>0</v>
          </cell>
          <cell r="AAY25">
            <v>0</v>
          </cell>
          <cell r="AAZ25">
            <v>0</v>
          </cell>
          <cell r="ABA25">
            <v>0</v>
          </cell>
          <cell r="ABB25">
            <v>0</v>
          </cell>
          <cell r="ABC25">
            <v>0</v>
          </cell>
          <cell r="ABD25">
            <v>0</v>
          </cell>
          <cell r="ABE25">
            <v>0</v>
          </cell>
          <cell r="ABF25">
            <v>0</v>
          </cell>
          <cell r="ABG25">
            <v>0</v>
          </cell>
          <cell r="ABH25">
            <v>0</v>
          </cell>
          <cell r="ABI25">
            <v>0</v>
          </cell>
          <cell r="ABJ25">
            <v>0</v>
          </cell>
          <cell r="ABK25">
            <v>0</v>
          </cell>
          <cell r="ABL25">
            <v>0</v>
          </cell>
          <cell r="ABM25">
            <v>0</v>
          </cell>
          <cell r="ABN25">
            <v>0</v>
          </cell>
          <cell r="ABO25">
            <v>0</v>
          </cell>
          <cell r="ABP25">
            <v>0</v>
          </cell>
          <cell r="ABQ25">
            <v>0</v>
          </cell>
          <cell r="ABR25">
            <v>0</v>
          </cell>
          <cell r="ABS25">
            <v>0</v>
          </cell>
          <cell r="ABT25">
            <v>0</v>
          </cell>
          <cell r="ABU25">
            <v>0</v>
          </cell>
          <cell r="ABV25">
            <v>0</v>
          </cell>
          <cell r="ABW25">
            <v>0</v>
          </cell>
          <cell r="ABX25">
            <v>0</v>
          </cell>
          <cell r="ABY25">
            <v>0</v>
          </cell>
          <cell r="ABZ25">
            <v>0</v>
          </cell>
          <cell r="ACA25">
            <v>0</v>
          </cell>
          <cell r="ACB25">
            <v>0</v>
          </cell>
          <cell r="ACC25">
            <v>0</v>
          </cell>
          <cell r="ACD25">
            <v>0</v>
          </cell>
          <cell r="ACE25">
            <v>0</v>
          </cell>
          <cell r="ACF25">
            <v>0</v>
          </cell>
          <cell r="ACG25">
            <v>0</v>
          </cell>
          <cell r="ACH25">
            <v>0</v>
          </cell>
          <cell r="ACI25">
            <v>0</v>
          </cell>
          <cell r="ACJ25">
            <v>0</v>
          </cell>
          <cell r="ACK25">
            <v>0</v>
          </cell>
          <cell r="ACL25">
            <v>0</v>
          </cell>
          <cell r="ACM25">
            <v>0</v>
          </cell>
          <cell r="ACN25">
            <v>0</v>
          </cell>
          <cell r="ACO25">
            <v>0</v>
          </cell>
          <cell r="ACP25">
            <v>0</v>
          </cell>
          <cell r="ACQ25">
            <v>0</v>
          </cell>
          <cell r="ACR25">
            <v>0</v>
          </cell>
          <cell r="ACS25">
            <v>0</v>
          </cell>
          <cell r="ACT25">
            <v>0</v>
          </cell>
          <cell r="ACU25">
            <v>0</v>
          </cell>
          <cell r="ACV25">
            <v>0</v>
          </cell>
          <cell r="ACW25">
            <v>0</v>
          </cell>
          <cell r="ACX25">
            <v>0</v>
          </cell>
          <cell r="ACY25">
            <v>0</v>
          </cell>
          <cell r="ACZ25">
            <v>0</v>
          </cell>
          <cell r="ADA25">
            <v>0</v>
          </cell>
          <cell r="ADB25">
            <v>0</v>
          </cell>
          <cell r="ADC25">
            <v>0</v>
          </cell>
          <cell r="ADD25">
            <v>0</v>
          </cell>
          <cell r="ADE25">
            <v>0</v>
          </cell>
          <cell r="ADF25">
            <v>0</v>
          </cell>
          <cell r="ADG25">
            <v>0</v>
          </cell>
          <cell r="ADH25">
            <v>0</v>
          </cell>
          <cell r="ADI25">
            <v>0</v>
          </cell>
          <cell r="ADJ25">
            <v>0</v>
          </cell>
          <cell r="ADK25">
            <v>0</v>
          </cell>
          <cell r="ADL25">
            <v>0</v>
          </cell>
          <cell r="ADM25">
            <v>0</v>
          </cell>
          <cell r="ADN25">
            <v>0</v>
          </cell>
          <cell r="ADO25">
            <v>0</v>
          </cell>
          <cell r="ADP25">
            <v>0</v>
          </cell>
          <cell r="ADQ25">
            <v>0</v>
          </cell>
          <cell r="ADR25">
            <v>0</v>
          </cell>
          <cell r="ADS25">
            <v>0</v>
          </cell>
          <cell r="ADT25">
            <v>0</v>
          </cell>
          <cell r="ADU25">
            <v>0</v>
          </cell>
          <cell r="ADV25">
            <v>0</v>
          </cell>
          <cell r="ADW25">
            <v>0</v>
          </cell>
          <cell r="ADX25">
            <v>0</v>
          </cell>
          <cell r="ADY25">
            <v>0</v>
          </cell>
          <cell r="ADZ25">
            <v>0</v>
          </cell>
          <cell r="AEA25">
            <v>0</v>
          </cell>
          <cell r="AEB25">
            <v>0</v>
          </cell>
          <cell r="AEC25">
            <v>0</v>
          </cell>
          <cell r="AED25">
            <v>0</v>
          </cell>
          <cell r="AEE25">
            <v>0</v>
          </cell>
          <cell r="AEF25">
            <v>0</v>
          </cell>
          <cell r="AEG25">
            <v>0</v>
          </cell>
          <cell r="AEH25">
            <v>0</v>
          </cell>
          <cell r="AEI25">
            <v>0</v>
          </cell>
          <cell r="AEJ25">
            <v>0</v>
          </cell>
          <cell r="AEK25">
            <v>0</v>
          </cell>
          <cell r="AEL25">
            <v>0</v>
          </cell>
          <cell r="AEM25">
            <v>0</v>
          </cell>
          <cell r="AEN25">
            <v>0</v>
          </cell>
          <cell r="AEO25">
            <v>0</v>
          </cell>
          <cell r="AEP25">
            <v>0</v>
          </cell>
          <cell r="AEQ25">
            <v>0</v>
          </cell>
          <cell r="AER25">
            <v>0</v>
          </cell>
          <cell r="AES25">
            <v>0</v>
          </cell>
          <cell r="AET25">
            <v>0</v>
          </cell>
          <cell r="AEU25">
            <v>0</v>
          </cell>
          <cell r="AEV25">
            <v>0</v>
          </cell>
          <cell r="AEW25">
            <v>0</v>
          </cell>
          <cell r="AEX25">
            <v>0</v>
          </cell>
          <cell r="AEY25">
            <v>0</v>
          </cell>
          <cell r="AEZ25">
            <v>0</v>
          </cell>
          <cell r="AFA25">
            <v>0</v>
          </cell>
          <cell r="AFB25">
            <v>0</v>
          </cell>
          <cell r="AFC25">
            <v>0</v>
          </cell>
          <cell r="AFD25">
            <v>0</v>
          </cell>
          <cell r="AFE25">
            <v>0</v>
          </cell>
          <cell r="AFF25">
            <v>0</v>
          </cell>
          <cell r="AFG25">
            <v>0</v>
          </cell>
          <cell r="AFH25">
            <v>0</v>
          </cell>
          <cell r="AFI25">
            <v>0</v>
          </cell>
          <cell r="AFJ25">
            <v>0</v>
          </cell>
          <cell r="AFK25">
            <v>0</v>
          </cell>
          <cell r="AFL25">
            <v>0</v>
          </cell>
          <cell r="AFM25">
            <v>0</v>
          </cell>
          <cell r="AFN25">
            <v>0</v>
          </cell>
          <cell r="AFO25">
            <v>0</v>
          </cell>
          <cell r="AFP25">
            <v>0</v>
          </cell>
          <cell r="AFQ25">
            <v>0</v>
          </cell>
          <cell r="AFR25">
            <v>0</v>
          </cell>
          <cell r="AFS25">
            <v>0</v>
          </cell>
          <cell r="AFT25">
            <v>0</v>
          </cell>
          <cell r="AFU25">
            <v>0</v>
          </cell>
          <cell r="AFV25">
            <v>0</v>
          </cell>
          <cell r="AFW25">
            <v>0</v>
          </cell>
          <cell r="AFX25">
            <v>0</v>
          </cell>
          <cell r="AFY25">
            <v>0</v>
          </cell>
          <cell r="AFZ25">
            <v>0</v>
          </cell>
          <cell r="AGA25">
            <v>0</v>
          </cell>
          <cell r="AGB25">
            <v>0</v>
          </cell>
          <cell r="AGC25">
            <v>0</v>
          </cell>
          <cell r="AGD25">
            <v>0</v>
          </cell>
          <cell r="AGE25">
            <v>0</v>
          </cell>
          <cell r="AGF25">
            <v>0</v>
          </cell>
          <cell r="AGG25">
            <v>0</v>
          </cell>
          <cell r="AGH25">
            <v>0</v>
          </cell>
          <cell r="AGI25">
            <v>0</v>
          </cell>
          <cell r="AGJ25">
            <v>0</v>
          </cell>
          <cell r="AGK25">
            <v>0</v>
          </cell>
          <cell r="AGL25">
            <v>0</v>
          </cell>
          <cell r="AGM25">
            <v>0</v>
          </cell>
          <cell r="AGN25">
            <v>0</v>
          </cell>
          <cell r="AGO25">
            <v>0</v>
          </cell>
          <cell r="AGP25">
            <v>0</v>
          </cell>
          <cell r="AGQ25">
            <v>0</v>
          </cell>
          <cell r="AGR25">
            <v>0</v>
          </cell>
          <cell r="AGS25">
            <v>0</v>
          </cell>
          <cell r="AGT25">
            <v>0</v>
          </cell>
          <cell r="AGU25">
            <v>0</v>
          </cell>
          <cell r="AGV25">
            <v>0</v>
          </cell>
          <cell r="AGW25">
            <v>0</v>
          </cell>
          <cell r="AGX25">
            <v>0</v>
          </cell>
          <cell r="AGY25">
            <v>0</v>
          </cell>
          <cell r="AGZ25">
            <v>0</v>
          </cell>
          <cell r="AHA25">
            <v>0</v>
          </cell>
          <cell r="AHB25">
            <v>0</v>
          </cell>
          <cell r="AHC25">
            <v>0</v>
          </cell>
          <cell r="AHD25">
            <v>0</v>
          </cell>
          <cell r="AHE25">
            <v>0</v>
          </cell>
          <cell r="AHF25">
            <v>0</v>
          </cell>
          <cell r="AHG25">
            <v>0</v>
          </cell>
          <cell r="AHH25">
            <v>0</v>
          </cell>
          <cell r="AHI25">
            <v>0</v>
          </cell>
          <cell r="AHJ25">
            <v>0</v>
          </cell>
          <cell r="AHK25">
            <v>0</v>
          </cell>
          <cell r="AHL25">
            <v>0</v>
          </cell>
          <cell r="AHM25">
            <v>0</v>
          </cell>
          <cell r="AHN25">
            <v>0</v>
          </cell>
          <cell r="AHO25">
            <v>0</v>
          </cell>
          <cell r="AHP25">
            <v>0</v>
          </cell>
          <cell r="AHQ25">
            <v>0</v>
          </cell>
          <cell r="AHR25">
            <v>0</v>
          </cell>
          <cell r="AHS25">
            <v>0</v>
          </cell>
          <cell r="AHT25">
            <v>0</v>
          </cell>
          <cell r="AHU25">
            <v>0</v>
          </cell>
          <cell r="AHV25">
            <v>0</v>
          </cell>
          <cell r="AHW25">
            <v>0</v>
          </cell>
          <cell r="AHX25">
            <v>0</v>
          </cell>
          <cell r="AHY25">
            <v>0</v>
          </cell>
          <cell r="AHZ25">
            <v>0</v>
          </cell>
          <cell r="AIA25">
            <v>0</v>
          </cell>
          <cell r="AIB25">
            <v>0</v>
          </cell>
          <cell r="AIC25">
            <v>0</v>
          </cell>
          <cell r="AID25">
            <v>0</v>
          </cell>
          <cell r="AIE25">
            <v>0</v>
          </cell>
          <cell r="AIF25">
            <v>0</v>
          </cell>
          <cell r="AIG25">
            <v>0</v>
          </cell>
          <cell r="AIH25">
            <v>0</v>
          </cell>
          <cell r="AII25">
            <v>0</v>
          </cell>
          <cell r="AIJ25">
            <v>0</v>
          </cell>
          <cell r="AIK25">
            <v>0</v>
          </cell>
          <cell r="AIL25">
            <v>0</v>
          </cell>
          <cell r="AIM25">
            <v>0</v>
          </cell>
          <cell r="AIN25">
            <v>0</v>
          </cell>
          <cell r="AIO25">
            <v>0</v>
          </cell>
          <cell r="AIP25">
            <v>0</v>
          </cell>
          <cell r="AIQ25">
            <v>0</v>
          </cell>
          <cell r="AIR25">
            <v>0</v>
          </cell>
          <cell r="AIS25">
            <v>0</v>
          </cell>
          <cell r="AIT25">
            <v>0</v>
          </cell>
          <cell r="AIU25">
            <v>0</v>
          </cell>
          <cell r="AIV25">
            <v>0</v>
          </cell>
          <cell r="AIW25">
            <v>0</v>
          </cell>
          <cell r="AIX25">
            <v>0</v>
          </cell>
          <cell r="AIY25">
            <v>0</v>
          </cell>
          <cell r="AIZ25">
            <v>0</v>
          </cell>
          <cell r="AJA25">
            <v>0</v>
          </cell>
          <cell r="AJB25">
            <v>0</v>
          </cell>
          <cell r="AJC25">
            <v>0</v>
          </cell>
          <cell r="AJD25">
            <v>0</v>
          </cell>
          <cell r="AJE25">
            <v>0</v>
          </cell>
          <cell r="AJF25">
            <v>0</v>
          </cell>
          <cell r="AJG25">
            <v>0</v>
          </cell>
          <cell r="AJH25">
            <v>0</v>
          </cell>
          <cell r="AJI25">
            <v>0</v>
          </cell>
          <cell r="AJJ25">
            <v>0</v>
          </cell>
          <cell r="AJK25">
            <v>0</v>
          </cell>
          <cell r="AJL25">
            <v>0</v>
          </cell>
          <cell r="AJM25">
            <v>0</v>
          </cell>
          <cell r="AJN25">
            <v>0</v>
          </cell>
          <cell r="AJO25">
            <v>0</v>
          </cell>
          <cell r="AJP25">
            <v>0</v>
          </cell>
          <cell r="AJQ25">
            <v>0</v>
          </cell>
          <cell r="AJR25">
            <v>0</v>
          </cell>
          <cell r="AJS25">
            <v>0</v>
          </cell>
          <cell r="AJT25">
            <v>0</v>
          </cell>
          <cell r="AJU25">
            <v>0</v>
          </cell>
          <cell r="AJV25">
            <v>0</v>
          </cell>
          <cell r="AJW25">
            <v>0</v>
          </cell>
          <cell r="AJX25">
            <v>0</v>
          </cell>
          <cell r="AJY25">
            <v>0</v>
          </cell>
          <cell r="AJZ25">
            <v>0</v>
          </cell>
          <cell r="AKA25">
            <v>0</v>
          </cell>
          <cell r="AKB25">
            <v>0</v>
          </cell>
          <cell r="AKC25">
            <v>0</v>
          </cell>
          <cell r="AKD25">
            <v>0</v>
          </cell>
          <cell r="AKE25">
            <v>0</v>
          </cell>
          <cell r="AKF25">
            <v>0</v>
          </cell>
          <cell r="AKG25">
            <v>0</v>
          </cell>
          <cell r="AKH25">
            <v>0</v>
          </cell>
          <cell r="AKI25">
            <v>0</v>
          </cell>
          <cell r="AKJ25">
            <v>0</v>
          </cell>
          <cell r="AKK25">
            <v>0</v>
          </cell>
          <cell r="AKL25">
            <v>0</v>
          </cell>
          <cell r="AKM25">
            <v>0</v>
          </cell>
          <cell r="AKN25">
            <v>0</v>
          </cell>
          <cell r="AKO25">
            <v>0</v>
          </cell>
          <cell r="AKP25">
            <v>0</v>
          </cell>
          <cell r="AKQ25">
            <v>0</v>
          </cell>
          <cell r="AKR25">
            <v>0</v>
          </cell>
          <cell r="AKS25">
            <v>0</v>
          </cell>
          <cell r="AKT25">
            <v>0</v>
          </cell>
          <cell r="AKU25">
            <v>0</v>
          </cell>
          <cell r="AKV25">
            <v>0</v>
          </cell>
          <cell r="AKW25">
            <v>0</v>
          </cell>
          <cell r="AKX25">
            <v>0</v>
          </cell>
          <cell r="AKY25">
            <v>0</v>
          </cell>
          <cell r="AKZ25">
            <v>0</v>
          </cell>
          <cell r="ALA25">
            <v>0</v>
          </cell>
          <cell r="ALB25">
            <v>0</v>
          </cell>
          <cell r="ALC25">
            <v>0</v>
          </cell>
          <cell r="ALD25">
            <v>0</v>
          </cell>
          <cell r="ALE25">
            <v>0</v>
          </cell>
          <cell r="ALF25">
            <v>0</v>
          </cell>
          <cell r="ALG25">
            <v>0</v>
          </cell>
          <cell r="ALH25">
            <v>0</v>
          </cell>
          <cell r="ALI25">
            <v>0</v>
          </cell>
          <cell r="ALJ25">
            <v>0</v>
          </cell>
          <cell r="ALK25">
            <v>0</v>
          </cell>
          <cell r="ALL25">
            <v>0</v>
          </cell>
          <cell r="ALM25">
            <v>0</v>
          </cell>
          <cell r="ALN25">
            <v>0</v>
          </cell>
          <cell r="ALO25">
            <v>0</v>
          </cell>
          <cell r="ALP25">
            <v>0</v>
          </cell>
          <cell r="ALQ25">
            <v>0</v>
          </cell>
          <cell r="ALR25">
            <v>0</v>
          </cell>
          <cell r="ALS25">
            <v>0</v>
          </cell>
          <cell r="ALT25">
            <v>0</v>
          </cell>
          <cell r="ALU25">
            <v>0</v>
          </cell>
          <cell r="ALV25">
            <v>0</v>
          </cell>
        </row>
        <row r="32"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  <cell r="LJ32">
            <v>0</v>
          </cell>
          <cell r="LK32">
            <v>0</v>
          </cell>
          <cell r="LL32">
            <v>0</v>
          </cell>
          <cell r="LM32">
            <v>0</v>
          </cell>
          <cell r="LN32">
            <v>0</v>
          </cell>
          <cell r="LO32">
            <v>0</v>
          </cell>
          <cell r="LP32">
            <v>0</v>
          </cell>
          <cell r="LQ32">
            <v>0</v>
          </cell>
          <cell r="LR32">
            <v>0</v>
          </cell>
          <cell r="LS32">
            <v>0</v>
          </cell>
          <cell r="LT32">
            <v>0</v>
          </cell>
          <cell r="LU32">
            <v>0</v>
          </cell>
          <cell r="LV32">
            <v>0</v>
          </cell>
          <cell r="LW32">
            <v>0</v>
          </cell>
          <cell r="LX32">
            <v>0</v>
          </cell>
          <cell r="LY32">
            <v>0</v>
          </cell>
          <cell r="LZ32">
            <v>0</v>
          </cell>
          <cell r="MA32">
            <v>0</v>
          </cell>
          <cell r="MB32">
            <v>0</v>
          </cell>
          <cell r="MC32">
            <v>0</v>
          </cell>
          <cell r="MD32">
            <v>0</v>
          </cell>
          <cell r="ME32">
            <v>0</v>
          </cell>
          <cell r="MF32">
            <v>0</v>
          </cell>
          <cell r="MG32">
            <v>0</v>
          </cell>
          <cell r="MH32">
            <v>0</v>
          </cell>
          <cell r="MI32">
            <v>0</v>
          </cell>
          <cell r="MJ32">
            <v>0</v>
          </cell>
          <cell r="MK32">
            <v>0</v>
          </cell>
          <cell r="ML32">
            <v>0</v>
          </cell>
          <cell r="MM32">
            <v>0</v>
          </cell>
          <cell r="MN32">
            <v>0</v>
          </cell>
          <cell r="MO32">
            <v>0</v>
          </cell>
          <cell r="MP32">
            <v>0</v>
          </cell>
          <cell r="MQ32">
            <v>0</v>
          </cell>
          <cell r="MR32">
            <v>0</v>
          </cell>
          <cell r="MS32">
            <v>0</v>
          </cell>
          <cell r="MT32">
            <v>0</v>
          </cell>
          <cell r="MU32">
            <v>0</v>
          </cell>
          <cell r="MV32">
            <v>0</v>
          </cell>
          <cell r="MW32">
            <v>0</v>
          </cell>
          <cell r="MX32">
            <v>0</v>
          </cell>
          <cell r="MY32">
            <v>0</v>
          </cell>
          <cell r="MZ32">
            <v>0</v>
          </cell>
          <cell r="NA32">
            <v>0</v>
          </cell>
          <cell r="NB32">
            <v>0</v>
          </cell>
          <cell r="NC32">
            <v>0</v>
          </cell>
          <cell r="ND32">
            <v>0</v>
          </cell>
          <cell r="NE32">
            <v>0</v>
          </cell>
          <cell r="NF32">
            <v>0</v>
          </cell>
          <cell r="NG32">
            <v>0</v>
          </cell>
          <cell r="NH32">
            <v>0</v>
          </cell>
          <cell r="NI32">
            <v>0</v>
          </cell>
          <cell r="NJ32">
            <v>0</v>
          </cell>
          <cell r="NK32">
            <v>0</v>
          </cell>
          <cell r="NL32">
            <v>0</v>
          </cell>
          <cell r="NM32">
            <v>0</v>
          </cell>
          <cell r="NN32">
            <v>0</v>
          </cell>
          <cell r="NO32">
            <v>0</v>
          </cell>
          <cell r="NP32">
            <v>0</v>
          </cell>
          <cell r="NQ32">
            <v>0</v>
          </cell>
          <cell r="NR32">
            <v>0</v>
          </cell>
          <cell r="NS32">
            <v>0</v>
          </cell>
          <cell r="NT32">
            <v>0</v>
          </cell>
          <cell r="NU32">
            <v>0</v>
          </cell>
          <cell r="NV32">
            <v>0</v>
          </cell>
          <cell r="NW32">
            <v>0</v>
          </cell>
          <cell r="NX32">
            <v>0</v>
          </cell>
          <cell r="NY32">
            <v>0</v>
          </cell>
          <cell r="NZ32">
            <v>0</v>
          </cell>
          <cell r="OA32">
            <v>0</v>
          </cell>
          <cell r="OB32">
            <v>0</v>
          </cell>
          <cell r="OC32">
            <v>0</v>
          </cell>
          <cell r="OD32">
            <v>0</v>
          </cell>
          <cell r="OE32">
            <v>0</v>
          </cell>
          <cell r="OF32">
            <v>0</v>
          </cell>
          <cell r="OG32">
            <v>0</v>
          </cell>
          <cell r="OH32">
            <v>0</v>
          </cell>
          <cell r="OI32">
            <v>0</v>
          </cell>
          <cell r="OJ32">
            <v>0</v>
          </cell>
          <cell r="OK32">
            <v>0</v>
          </cell>
          <cell r="OL32">
            <v>0</v>
          </cell>
          <cell r="OM32">
            <v>0</v>
          </cell>
          <cell r="ON32">
            <v>0</v>
          </cell>
          <cell r="OO32">
            <v>0</v>
          </cell>
          <cell r="OP32">
            <v>0</v>
          </cell>
          <cell r="OQ32">
            <v>0</v>
          </cell>
          <cell r="OR32">
            <v>0</v>
          </cell>
          <cell r="OS32">
            <v>0</v>
          </cell>
          <cell r="OT32">
            <v>0</v>
          </cell>
          <cell r="OU32">
            <v>0</v>
          </cell>
          <cell r="OV32">
            <v>0</v>
          </cell>
          <cell r="OW32">
            <v>0</v>
          </cell>
          <cell r="OX32">
            <v>0</v>
          </cell>
          <cell r="OY32">
            <v>0</v>
          </cell>
          <cell r="OZ32">
            <v>0</v>
          </cell>
          <cell r="PA32">
            <v>0</v>
          </cell>
          <cell r="PB32">
            <v>0</v>
          </cell>
          <cell r="PC32">
            <v>0</v>
          </cell>
          <cell r="PD32">
            <v>0</v>
          </cell>
          <cell r="PE32">
            <v>0</v>
          </cell>
          <cell r="PF32">
            <v>0</v>
          </cell>
          <cell r="PG32">
            <v>0</v>
          </cell>
          <cell r="PH32">
            <v>0</v>
          </cell>
          <cell r="PI32">
            <v>0</v>
          </cell>
          <cell r="PJ32">
            <v>0</v>
          </cell>
          <cell r="PK32">
            <v>0</v>
          </cell>
          <cell r="PL32">
            <v>0</v>
          </cell>
          <cell r="PM32">
            <v>0</v>
          </cell>
          <cell r="PN32">
            <v>0</v>
          </cell>
          <cell r="PO32">
            <v>0</v>
          </cell>
          <cell r="PP32">
            <v>0</v>
          </cell>
          <cell r="PQ32">
            <v>0</v>
          </cell>
          <cell r="PR32">
            <v>0</v>
          </cell>
          <cell r="PS32">
            <v>0</v>
          </cell>
          <cell r="PT32">
            <v>0</v>
          </cell>
          <cell r="PU32">
            <v>0</v>
          </cell>
          <cell r="PV32">
            <v>0</v>
          </cell>
          <cell r="PW32">
            <v>0</v>
          </cell>
          <cell r="PX32">
            <v>0</v>
          </cell>
          <cell r="PY32">
            <v>0</v>
          </cell>
          <cell r="PZ32">
            <v>0</v>
          </cell>
          <cell r="QA32">
            <v>0</v>
          </cell>
          <cell r="QB32">
            <v>0</v>
          </cell>
          <cell r="QC32">
            <v>0</v>
          </cell>
          <cell r="QD32">
            <v>0</v>
          </cell>
          <cell r="QE32">
            <v>0</v>
          </cell>
          <cell r="QF32">
            <v>0</v>
          </cell>
          <cell r="QG32">
            <v>0</v>
          </cell>
          <cell r="QH32">
            <v>0</v>
          </cell>
          <cell r="QI32">
            <v>0</v>
          </cell>
          <cell r="QJ32">
            <v>0</v>
          </cell>
          <cell r="QK32">
            <v>0</v>
          </cell>
          <cell r="QL32">
            <v>0</v>
          </cell>
          <cell r="QM32">
            <v>0</v>
          </cell>
          <cell r="QN32">
            <v>0</v>
          </cell>
          <cell r="QO32">
            <v>0</v>
          </cell>
          <cell r="QP32">
            <v>0</v>
          </cell>
          <cell r="QQ32">
            <v>0</v>
          </cell>
          <cell r="QR32">
            <v>0</v>
          </cell>
          <cell r="QS32">
            <v>0</v>
          </cell>
          <cell r="QT32">
            <v>0</v>
          </cell>
          <cell r="QU32">
            <v>0</v>
          </cell>
          <cell r="QV32">
            <v>0</v>
          </cell>
          <cell r="QW32">
            <v>0</v>
          </cell>
          <cell r="QX32">
            <v>0</v>
          </cell>
          <cell r="QY32">
            <v>0</v>
          </cell>
          <cell r="QZ32">
            <v>0</v>
          </cell>
          <cell r="RA32">
            <v>0</v>
          </cell>
          <cell r="RB32">
            <v>0</v>
          </cell>
          <cell r="RC32">
            <v>0</v>
          </cell>
          <cell r="RD32">
            <v>0</v>
          </cell>
          <cell r="RE32">
            <v>0</v>
          </cell>
          <cell r="RF32">
            <v>0</v>
          </cell>
          <cell r="RG32">
            <v>0</v>
          </cell>
          <cell r="RH32">
            <v>0</v>
          </cell>
          <cell r="RI32">
            <v>0</v>
          </cell>
          <cell r="RJ32">
            <v>0</v>
          </cell>
          <cell r="RK32">
            <v>0</v>
          </cell>
          <cell r="RL32">
            <v>0</v>
          </cell>
          <cell r="RM32">
            <v>0</v>
          </cell>
          <cell r="RN32">
            <v>0</v>
          </cell>
          <cell r="RO32">
            <v>0</v>
          </cell>
          <cell r="RP32">
            <v>0</v>
          </cell>
          <cell r="RQ32">
            <v>0</v>
          </cell>
          <cell r="RR32">
            <v>0</v>
          </cell>
          <cell r="RS32">
            <v>0</v>
          </cell>
          <cell r="RT32">
            <v>0</v>
          </cell>
          <cell r="RU32">
            <v>0</v>
          </cell>
          <cell r="RV32">
            <v>0</v>
          </cell>
          <cell r="RW32">
            <v>0</v>
          </cell>
          <cell r="RX32">
            <v>0</v>
          </cell>
          <cell r="RY32">
            <v>0</v>
          </cell>
          <cell r="RZ32">
            <v>0</v>
          </cell>
          <cell r="SA32">
            <v>0</v>
          </cell>
          <cell r="SB32">
            <v>0</v>
          </cell>
          <cell r="SC32">
            <v>0</v>
          </cell>
          <cell r="SD32">
            <v>0</v>
          </cell>
          <cell r="SE32">
            <v>0</v>
          </cell>
          <cell r="SF32">
            <v>0</v>
          </cell>
          <cell r="SG32">
            <v>0</v>
          </cell>
          <cell r="SH32">
            <v>0</v>
          </cell>
          <cell r="SI32">
            <v>0</v>
          </cell>
          <cell r="SJ32">
            <v>0</v>
          </cell>
          <cell r="SK32">
            <v>0</v>
          </cell>
          <cell r="SL32">
            <v>0</v>
          </cell>
          <cell r="SM32">
            <v>0</v>
          </cell>
          <cell r="SN32">
            <v>0</v>
          </cell>
          <cell r="SO32">
            <v>0</v>
          </cell>
          <cell r="SP32">
            <v>0</v>
          </cell>
          <cell r="SQ32">
            <v>0</v>
          </cell>
          <cell r="SR32">
            <v>0</v>
          </cell>
          <cell r="SS32">
            <v>0</v>
          </cell>
          <cell r="ST32">
            <v>0</v>
          </cell>
          <cell r="SU32">
            <v>0</v>
          </cell>
          <cell r="SV32">
            <v>0</v>
          </cell>
          <cell r="SW32">
            <v>0</v>
          </cell>
          <cell r="SX32">
            <v>0</v>
          </cell>
          <cell r="SY32">
            <v>0</v>
          </cell>
          <cell r="SZ32">
            <v>0</v>
          </cell>
          <cell r="TA32">
            <v>0</v>
          </cell>
          <cell r="TB32">
            <v>0</v>
          </cell>
          <cell r="TC32">
            <v>0</v>
          </cell>
          <cell r="TD32">
            <v>0</v>
          </cell>
          <cell r="TE32">
            <v>0</v>
          </cell>
          <cell r="TF32">
            <v>0</v>
          </cell>
          <cell r="TG32">
            <v>0</v>
          </cell>
          <cell r="TH32">
            <v>0</v>
          </cell>
          <cell r="TI32">
            <v>0</v>
          </cell>
          <cell r="TJ32">
            <v>0</v>
          </cell>
          <cell r="TK32">
            <v>0</v>
          </cell>
          <cell r="TL32">
            <v>0</v>
          </cell>
          <cell r="TM32">
            <v>0</v>
          </cell>
          <cell r="TN32">
            <v>0</v>
          </cell>
          <cell r="TO32">
            <v>0</v>
          </cell>
          <cell r="TP32">
            <v>0</v>
          </cell>
          <cell r="TQ32">
            <v>0</v>
          </cell>
          <cell r="TR32">
            <v>0</v>
          </cell>
          <cell r="TS32">
            <v>0</v>
          </cell>
          <cell r="TT32">
            <v>0</v>
          </cell>
          <cell r="TU32">
            <v>0</v>
          </cell>
          <cell r="TV32">
            <v>0</v>
          </cell>
          <cell r="TW32">
            <v>0</v>
          </cell>
          <cell r="TX32">
            <v>0</v>
          </cell>
          <cell r="TY32">
            <v>0</v>
          </cell>
          <cell r="TZ32">
            <v>0</v>
          </cell>
          <cell r="UA32">
            <v>0</v>
          </cell>
          <cell r="UB32">
            <v>0</v>
          </cell>
          <cell r="UC32">
            <v>0</v>
          </cell>
          <cell r="UD32">
            <v>0</v>
          </cell>
          <cell r="UE32">
            <v>0</v>
          </cell>
          <cell r="UF32">
            <v>0</v>
          </cell>
          <cell r="UG32">
            <v>0</v>
          </cell>
          <cell r="UH32">
            <v>0</v>
          </cell>
          <cell r="UI32">
            <v>0</v>
          </cell>
          <cell r="UJ32">
            <v>0</v>
          </cell>
          <cell r="UK32">
            <v>0</v>
          </cell>
          <cell r="UL32">
            <v>0</v>
          </cell>
          <cell r="UM32">
            <v>0</v>
          </cell>
          <cell r="UN32">
            <v>0</v>
          </cell>
          <cell r="UO32">
            <v>0</v>
          </cell>
          <cell r="UP32">
            <v>0</v>
          </cell>
          <cell r="UQ32">
            <v>0</v>
          </cell>
          <cell r="UR32">
            <v>0</v>
          </cell>
          <cell r="US32">
            <v>0</v>
          </cell>
          <cell r="UT32">
            <v>0</v>
          </cell>
          <cell r="UU32">
            <v>0</v>
          </cell>
          <cell r="UV32">
            <v>0</v>
          </cell>
          <cell r="UW32">
            <v>0</v>
          </cell>
          <cell r="UX32">
            <v>0</v>
          </cell>
          <cell r="UY32">
            <v>0</v>
          </cell>
          <cell r="UZ32">
            <v>0</v>
          </cell>
          <cell r="VA32">
            <v>0</v>
          </cell>
          <cell r="VB32">
            <v>0</v>
          </cell>
          <cell r="VC32">
            <v>0</v>
          </cell>
          <cell r="VD32">
            <v>0</v>
          </cell>
          <cell r="VE32">
            <v>0</v>
          </cell>
          <cell r="VF32">
            <v>0</v>
          </cell>
          <cell r="VG32">
            <v>0</v>
          </cell>
          <cell r="VH32">
            <v>0</v>
          </cell>
          <cell r="VI32">
            <v>0</v>
          </cell>
          <cell r="VJ32">
            <v>0</v>
          </cell>
          <cell r="VK32">
            <v>0</v>
          </cell>
          <cell r="VL32">
            <v>0</v>
          </cell>
          <cell r="VM32">
            <v>0</v>
          </cell>
          <cell r="VN32">
            <v>0</v>
          </cell>
          <cell r="VO32">
            <v>0</v>
          </cell>
          <cell r="VP32">
            <v>0</v>
          </cell>
          <cell r="VQ32">
            <v>0</v>
          </cell>
          <cell r="VR32">
            <v>0</v>
          </cell>
          <cell r="VS32">
            <v>0</v>
          </cell>
          <cell r="VT32">
            <v>0</v>
          </cell>
          <cell r="VU32">
            <v>0</v>
          </cell>
          <cell r="VV32">
            <v>0</v>
          </cell>
          <cell r="VW32">
            <v>0</v>
          </cell>
          <cell r="VX32">
            <v>0</v>
          </cell>
          <cell r="VY32">
            <v>0</v>
          </cell>
          <cell r="VZ32">
            <v>0</v>
          </cell>
          <cell r="WA32">
            <v>0</v>
          </cell>
          <cell r="WB32">
            <v>0</v>
          </cell>
          <cell r="WC32">
            <v>0</v>
          </cell>
          <cell r="WD32">
            <v>0</v>
          </cell>
          <cell r="WE32">
            <v>0</v>
          </cell>
          <cell r="WF32">
            <v>0</v>
          </cell>
          <cell r="WG32">
            <v>0</v>
          </cell>
          <cell r="WH32">
            <v>0</v>
          </cell>
          <cell r="WI32">
            <v>0</v>
          </cell>
          <cell r="WJ32">
            <v>0</v>
          </cell>
          <cell r="WK32">
            <v>0</v>
          </cell>
          <cell r="WL32">
            <v>0</v>
          </cell>
          <cell r="WM32">
            <v>0</v>
          </cell>
          <cell r="WN32">
            <v>0</v>
          </cell>
          <cell r="WO32">
            <v>0</v>
          </cell>
          <cell r="WP32">
            <v>0</v>
          </cell>
          <cell r="WQ32">
            <v>0</v>
          </cell>
          <cell r="WR32">
            <v>0</v>
          </cell>
          <cell r="WS32">
            <v>0</v>
          </cell>
          <cell r="WT32">
            <v>0</v>
          </cell>
          <cell r="WU32">
            <v>0</v>
          </cell>
          <cell r="WV32">
            <v>0</v>
          </cell>
          <cell r="WW32">
            <v>0</v>
          </cell>
          <cell r="WX32">
            <v>0</v>
          </cell>
          <cell r="WY32">
            <v>0</v>
          </cell>
          <cell r="WZ32">
            <v>0</v>
          </cell>
          <cell r="XA32">
            <v>0</v>
          </cell>
          <cell r="XB32">
            <v>0</v>
          </cell>
          <cell r="XC32">
            <v>0</v>
          </cell>
          <cell r="XD32">
            <v>0</v>
          </cell>
          <cell r="XE32">
            <v>0</v>
          </cell>
          <cell r="XF32">
            <v>0</v>
          </cell>
          <cell r="XG32">
            <v>0</v>
          </cell>
          <cell r="XH32">
            <v>0</v>
          </cell>
          <cell r="XI32">
            <v>0</v>
          </cell>
          <cell r="XJ32">
            <v>0</v>
          </cell>
          <cell r="XK32">
            <v>0</v>
          </cell>
          <cell r="XL32">
            <v>0</v>
          </cell>
          <cell r="XM32">
            <v>0</v>
          </cell>
          <cell r="XN32">
            <v>0</v>
          </cell>
          <cell r="XO32">
            <v>0</v>
          </cell>
          <cell r="XP32">
            <v>0</v>
          </cell>
          <cell r="XQ32">
            <v>0</v>
          </cell>
          <cell r="XR32">
            <v>0</v>
          </cell>
          <cell r="XS32">
            <v>0</v>
          </cell>
          <cell r="XT32">
            <v>0</v>
          </cell>
          <cell r="XU32">
            <v>0</v>
          </cell>
          <cell r="XV32">
            <v>0</v>
          </cell>
          <cell r="XW32">
            <v>0</v>
          </cell>
          <cell r="XX32">
            <v>0</v>
          </cell>
          <cell r="XY32">
            <v>0</v>
          </cell>
          <cell r="XZ32">
            <v>0</v>
          </cell>
          <cell r="YA32">
            <v>0</v>
          </cell>
          <cell r="YB32">
            <v>0</v>
          </cell>
          <cell r="YC32">
            <v>0</v>
          </cell>
          <cell r="YD32">
            <v>0</v>
          </cell>
          <cell r="YE32">
            <v>0</v>
          </cell>
          <cell r="YF32">
            <v>0</v>
          </cell>
          <cell r="YG32">
            <v>0</v>
          </cell>
          <cell r="YH32">
            <v>0</v>
          </cell>
          <cell r="YI32">
            <v>0</v>
          </cell>
          <cell r="YJ32">
            <v>0</v>
          </cell>
          <cell r="YK32">
            <v>0</v>
          </cell>
          <cell r="YL32">
            <v>0</v>
          </cell>
          <cell r="YM32">
            <v>0</v>
          </cell>
          <cell r="YN32">
            <v>0</v>
          </cell>
          <cell r="YO32">
            <v>0</v>
          </cell>
          <cell r="YP32">
            <v>0</v>
          </cell>
          <cell r="YQ32">
            <v>0</v>
          </cell>
          <cell r="YR32">
            <v>0</v>
          </cell>
          <cell r="YS32">
            <v>0</v>
          </cell>
          <cell r="YT32">
            <v>0</v>
          </cell>
          <cell r="YU32">
            <v>0</v>
          </cell>
          <cell r="YV32">
            <v>0</v>
          </cell>
          <cell r="YW32">
            <v>0</v>
          </cell>
          <cell r="YX32">
            <v>0</v>
          </cell>
          <cell r="YY32">
            <v>0</v>
          </cell>
          <cell r="YZ32">
            <v>0</v>
          </cell>
          <cell r="ZA32">
            <v>0</v>
          </cell>
          <cell r="ZB32">
            <v>0</v>
          </cell>
          <cell r="ZC32">
            <v>0</v>
          </cell>
          <cell r="ZD32">
            <v>0</v>
          </cell>
          <cell r="ZE32">
            <v>0</v>
          </cell>
          <cell r="ZF32">
            <v>0</v>
          </cell>
          <cell r="ZG32">
            <v>0</v>
          </cell>
          <cell r="ZH32">
            <v>0</v>
          </cell>
          <cell r="ZI32">
            <v>0</v>
          </cell>
          <cell r="ZJ32">
            <v>0</v>
          </cell>
          <cell r="ZK32">
            <v>0</v>
          </cell>
          <cell r="ZL32">
            <v>0</v>
          </cell>
          <cell r="ZM32">
            <v>0</v>
          </cell>
          <cell r="ZN32">
            <v>0</v>
          </cell>
          <cell r="ZO32">
            <v>0</v>
          </cell>
          <cell r="ZP32">
            <v>0</v>
          </cell>
          <cell r="ZQ32">
            <v>0</v>
          </cell>
          <cell r="ZR32">
            <v>0</v>
          </cell>
          <cell r="ZS32">
            <v>0</v>
          </cell>
          <cell r="ZT32">
            <v>0</v>
          </cell>
          <cell r="ZU32">
            <v>0</v>
          </cell>
          <cell r="ZV32">
            <v>0</v>
          </cell>
          <cell r="ZW32">
            <v>0</v>
          </cell>
          <cell r="ZX32">
            <v>0</v>
          </cell>
          <cell r="ZY32">
            <v>0</v>
          </cell>
          <cell r="ZZ32">
            <v>0</v>
          </cell>
          <cell r="AAA32">
            <v>0</v>
          </cell>
          <cell r="AAB32">
            <v>0</v>
          </cell>
          <cell r="AAC32">
            <v>0</v>
          </cell>
          <cell r="AAD32">
            <v>0</v>
          </cell>
          <cell r="AAE32">
            <v>0</v>
          </cell>
          <cell r="AAF32">
            <v>0</v>
          </cell>
          <cell r="AAG32">
            <v>0</v>
          </cell>
          <cell r="AAH32">
            <v>0</v>
          </cell>
          <cell r="AAI32">
            <v>0</v>
          </cell>
          <cell r="AAJ32">
            <v>0</v>
          </cell>
          <cell r="AAK32">
            <v>0</v>
          </cell>
          <cell r="AAL32">
            <v>0</v>
          </cell>
          <cell r="AAM32">
            <v>0</v>
          </cell>
          <cell r="AAN32">
            <v>0</v>
          </cell>
          <cell r="AAO32">
            <v>0</v>
          </cell>
          <cell r="AAP32">
            <v>0</v>
          </cell>
          <cell r="AAQ32">
            <v>0</v>
          </cell>
          <cell r="AAR32">
            <v>0</v>
          </cell>
          <cell r="AAS32">
            <v>0</v>
          </cell>
          <cell r="AAT32">
            <v>0</v>
          </cell>
          <cell r="AAU32">
            <v>0</v>
          </cell>
          <cell r="AAV32">
            <v>0</v>
          </cell>
          <cell r="AAW32">
            <v>0</v>
          </cell>
          <cell r="AAX32">
            <v>0</v>
          </cell>
          <cell r="AAY32">
            <v>0</v>
          </cell>
          <cell r="AAZ32">
            <v>0</v>
          </cell>
          <cell r="ABA32">
            <v>0</v>
          </cell>
          <cell r="ABB32">
            <v>0</v>
          </cell>
          <cell r="ABC32">
            <v>0</v>
          </cell>
          <cell r="ABD32">
            <v>0</v>
          </cell>
          <cell r="ABE32">
            <v>0</v>
          </cell>
          <cell r="ABF32">
            <v>0</v>
          </cell>
          <cell r="ABG32">
            <v>0</v>
          </cell>
          <cell r="ABH32">
            <v>0</v>
          </cell>
          <cell r="ABI32">
            <v>0</v>
          </cell>
          <cell r="ABJ32">
            <v>0</v>
          </cell>
          <cell r="ABK32">
            <v>0</v>
          </cell>
          <cell r="ABL32">
            <v>0</v>
          </cell>
          <cell r="ABM32">
            <v>0</v>
          </cell>
          <cell r="ABN32">
            <v>0</v>
          </cell>
          <cell r="ABO32">
            <v>0</v>
          </cell>
          <cell r="ABP32">
            <v>0</v>
          </cell>
          <cell r="ABQ32">
            <v>0</v>
          </cell>
          <cell r="ABR32">
            <v>0</v>
          </cell>
          <cell r="ABS32">
            <v>0</v>
          </cell>
          <cell r="ABT32">
            <v>0</v>
          </cell>
          <cell r="ABU32">
            <v>0</v>
          </cell>
          <cell r="ABV32">
            <v>0</v>
          </cell>
          <cell r="ABW32">
            <v>0</v>
          </cell>
          <cell r="ABX32">
            <v>0</v>
          </cell>
          <cell r="ABY32">
            <v>0</v>
          </cell>
          <cell r="ABZ32">
            <v>0</v>
          </cell>
          <cell r="ACA32">
            <v>0</v>
          </cell>
          <cell r="ACB32">
            <v>0</v>
          </cell>
          <cell r="ACC32">
            <v>0</v>
          </cell>
          <cell r="ACD32">
            <v>0</v>
          </cell>
          <cell r="ACE32">
            <v>0</v>
          </cell>
          <cell r="ACF32">
            <v>0</v>
          </cell>
          <cell r="ACG32">
            <v>0</v>
          </cell>
          <cell r="ACH32">
            <v>0</v>
          </cell>
          <cell r="ACI32">
            <v>0</v>
          </cell>
          <cell r="ACJ32">
            <v>0</v>
          </cell>
          <cell r="ACK32">
            <v>0</v>
          </cell>
          <cell r="ACL32">
            <v>0</v>
          </cell>
          <cell r="ACM32">
            <v>0</v>
          </cell>
          <cell r="ACN32">
            <v>0</v>
          </cell>
          <cell r="ACO32">
            <v>0</v>
          </cell>
          <cell r="ACP32">
            <v>0</v>
          </cell>
          <cell r="ACQ32">
            <v>0</v>
          </cell>
          <cell r="ACR32">
            <v>0</v>
          </cell>
          <cell r="ACS32">
            <v>0</v>
          </cell>
          <cell r="ACT32">
            <v>0</v>
          </cell>
          <cell r="ACU32">
            <v>0</v>
          </cell>
          <cell r="ACV32">
            <v>0</v>
          </cell>
          <cell r="ACW32">
            <v>0</v>
          </cell>
          <cell r="ACX32">
            <v>0</v>
          </cell>
          <cell r="ACY32">
            <v>0</v>
          </cell>
          <cell r="ACZ32">
            <v>0</v>
          </cell>
          <cell r="ADA32">
            <v>0</v>
          </cell>
          <cell r="ADB32">
            <v>0</v>
          </cell>
          <cell r="ADC32">
            <v>0</v>
          </cell>
          <cell r="ADD32">
            <v>0</v>
          </cell>
          <cell r="ADE32">
            <v>0</v>
          </cell>
          <cell r="ADF32">
            <v>0</v>
          </cell>
          <cell r="ADG32">
            <v>0</v>
          </cell>
          <cell r="ADH32">
            <v>0</v>
          </cell>
          <cell r="ADI32">
            <v>0</v>
          </cell>
          <cell r="ADJ32">
            <v>0</v>
          </cell>
          <cell r="ADK32">
            <v>0</v>
          </cell>
          <cell r="ADL32">
            <v>0</v>
          </cell>
          <cell r="ADM32">
            <v>0</v>
          </cell>
          <cell r="ADN32">
            <v>0</v>
          </cell>
          <cell r="ADO32">
            <v>0</v>
          </cell>
          <cell r="ADP32">
            <v>0</v>
          </cell>
          <cell r="ADQ32">
            <v>0</v>
          </cell>
          <cell r="ADR32">
            <v>0</v>
          </cell>
          <cell r="ADS32">
            <v>0</v>
          </cell>
          <cell r="ADT32">
            <v>0</v>
          </cell>
          <cell r="ADU32">
            <v>0</v>
          </cell>
          <cell r="ADV32">
            <v>0</v>
          </cell>
          <cell r="ADW32">
            <v>0</v>
          </cell>
          <cell r="ADX32">
            <v>0</v>
          </cell>
          <cell r="ADY32">
            <v>0</v>
          </cell>
          <cell r="ADZ32">
            <v>0</v>
          </cell>
          <cell r="AEA32">
            <v>0</v>
          </cell>
          <cell r="AEB32">
            <v>0</v>
          </cell>
          <cell r="AEC32">
            <v>0</v>
          </cell>
          <cell r="AED32">
            <v>0</v>
          </cell>
          <cell r="AEE32">
            <v>0</v>
          </cell>
          <cell r="AEF32">
            <v>0</v>
          </cell>
          <cell r="AEG32">
            <v>0</v>
          </cell>
          <cell r="AEH32">
            <v>0</v>
          </cell>
          <cell r="AEI32">
            <v>0</v>
          </cell>
          <cell r="AEJ32">
            <v>0</v>
          </cell>
          <cell r="AEK32">
            <v>0</v>
          </cell>
          <cell r="AEL32">
            <v>0</v>
          </cell>
          <cell r="AEM32">
            <v>0</v>
          </cell>
          <cell r="AEN32">
            <v>0</v>
          </cell>
          <cell r="AEO32">
            <v>0</v>
          </cell>
          <cell r="AEP32">
            <v>0</v>
          </cell>
          <cell r="AEQ32">
            <v>0</v>
          </cell>
          <cell r="AER32">
            <v>0</v>
          </cell>
          <cell r="AES32">
            <v>0</v>
          </cell>
          <cell r="AET32">
            <v>0</v>
          </cell>
          <cell r="AEU32">
            <v>0</v>
          </cell>
          <cell r="AEV32">
            <v>0</v>
          </cell>
          <cell r="AEW32">
            <v>0</v>
          </cell>
          <cell r="AEX32">
            <v>0</v>
          </cell>
          <cell r="AEY32">
            <v>0</v>
          </cell>
          <cell r="AEZ32">
            <v>0</v>
          </cell>
          <cell r="AFA32">
            <v>0</v>
          </cell>
          <cell r="AFB32">
            <v>0</v>
          </cell>
          <cell r="AFC32">
            <v>0</v>
          </cell>
          <cell r="AFD32">
            <v>0</v>
          </cell>
          <cell r="AFE32">
            <v>0</v>
          </cell>
          <cell r="AFF32">
            <v>0</v>
          </cell>
          <cell r="AFG32">
            <v>0</v>
          </cell>
          <cell r="AFH32">
            <v>0</v>
          </cell>
          <cell r="AFI32">
            <v>0</v>
          </cell>
          <cell r="AFJ32">
            <v>0</v>
          </cell>
          <cell r="AFK32">
            <v>0</v>
          </cell>
          <cell r="AFL32">
            <v>0</v>
          </cell>
          <cell r="AFM32">
            <v>0</v>
          </cell>
          <cell r="AFN32">
            <v>0</v>
          </cell>
          <cell r="AFO32">
            <v>0</v>
          </cell>
          <cell r="AFP32">
            <v>0</v>
          </cell>
          <cell r="AFQ32">
            <v>0</v>
          </cell>
          <cell r="AFR32">
            <v>0</v>
          </cell>
          <cell r="AFS32">
            <v>0</v>
          </cell>
          <cell r="AFT32">
            <v>0</v>
          </cell>
          <cell r="AFU32">
            <v>0</v>
          </cell>
          <cell r="AFV32">
            <v>0</v>
          </cell>
          <cell r="AFW32">
            <v>0</v>
          </cell>
          <cell r="AFX32">
            <v>0</v>
          </cell>
          <cell r="AFY32">
            <v>0</v>
          </cell>
          <cell r="AFZ32">
            <v>0</v>
          </cell>
          <cell r="AGA32">
            <v>0</v>
          </cell>
          <cell r="AGB32">
            <v>0</v>
          </cell>
          <cell r="AGC32">
            <v>0</v>
          </cell>
          <cell r="AGD32">
            <v>0</v>
          </cell>
          <cell r="AGE32">
            <v>0</v>
          </cell>
          <cell r="AGF32">
            <v>0</v>
          </cell>
          <cell r="AGG32">
            <v>0</v>
          </cell>
          <cell r="AGH32">
            <v>0</v>
          </cell>
          <cell r="AGI32">
            <v>0</v>
          </cell>
          <cell r="AGJ32">
            <v>0</v>
          </cell>
          <cell r="AGK32">
            <v>0</v>
          </cell>
          <cell r="AGL32">
            <v>0</v>
          </cell>
          <cell r="AGM32">
            <v>0</v>
          </cell>
          <cell r="AGN32">
            <v>0</v>
          </cell>
          <cell r="AGO32">
            <v>0</v>
          </cell>
          <cell r="AGP32">
            <v>0</v>
          </cell>
          <cell r="AGQ32">
            <v>0</v>
          </cell>
          <cell r="AGR32">
            <v>0</v>
          </cell>
          <cell r="AGS32">
            <v>0</v>
          </cell>
          <cell r="AGT32">
            <v>0</v>
          </cell>
          <cell r="AGU32">
            <v>0</v>
          </cell>
          <cell r="AGV32">
            <v>0</v>
          </cell>
          <cell r="AGW32">
            <v>0</v>
          </cell>
          <cell r="AGX32">
            <v>0</v>
          </cell>
          <cell r="AGY32">
            <v>0</v>
          </cell>
          <cell r="AGZ32">
            <v>0</v>
          </cell>
          <cell r="AHA32">
            <v>0</v>
          </cell>
          <cell r="AHB32">
            <v>0</v>
          </cell>
          <cell r="AHC32">
            <v>0</v>
          </cell>
          <cell r="AHD32">
            <v>0</v>
          </cell>
          <cell r="AHE32">
            <v>0</v>
          </cell>
          <cell r="AHF32">
            <v>0</v>
          </cell>
          <cell r="AHG32">
            <v>0</v>
          </cell>
          <cell r="AHH32">
            <v>0</v>
          </cell>
          <cell r="AHI32">
            <v>0</v>
          </cell>
          <cell r="AHJ32">
            <v>0</v>
          </cell>
          <cell r="AHK32">
            <v>0</v>
          </cell>
          <cell r="AHL32">
            <v>0</v>
          </cell>
          <cell r="AHM32">
            <v>0</v>
          </cell>
          <cell r="AHN32">
            <v>0</v>
          </cell>
          <cell r="AHO32">
            <v>0</v>
          </cell>
          <cell r="AHP32">
            <v>0</v>
          </cell>
          <cell r="AHQ32">
            <v>0</v>
          </cell>
          <cell r="AHR32">
            <v>0</v>
          </cell>
          <cell r="AHS32">
            <v>0</v>
          </cell>
          <cell r="AHT32">
            <v>0</v>
          </cell>
          <cell r="AHU32">
            <v>0</v>
          </cell>
          <cell r="AHV32">
            <v>0</v>
          </cell>
          <cell r="AHW32">
            <v>0</v>
          </cell>
          <cell r="AHX32">
            <v>0</v>
          </cell>
          <cell r="AHY32">
            <v>0</v>
          </cell>
          <cell r="AHZ32">
            <v>0</v>
          </cell>
          <cell r="AIA32">
            <v>0</v>
          </cell>
          <cell r="AIB32">
            <v>0</v>
          </cell>
          <cell r="AIC32">
            <v>0</v>
          </cell>
          <cell r="AID32">
            <v>0</v>
          </cell>
          <cell r="AIE32">
            <v>0</v>
          </cell>
          <cell r="AIF32">
            <v>0</v>
          </cell>
          <cell r="AIG32">
            <v>0</v>
          </cell>
          <cell r="AIH32">
            <v>0</v>
          </cell>
          <cell r="AII32">
            <v>0</v>
          </cell>
          <cell r="AIJ32">
            <v>0</v>
          </cell>
          <cell r="AIK32">
            <v>0</v>
          </cell>
          <cell r="AIL32">
            <v>0</v>
          </cell>
          <cell r="AIM32">
            <v>0</v>
          </cell>
          <cell r="AIN32">
            <v>0</v>
          </cell>
          <cell r="AIO32">
            <v>0</v>
          </cell>
          <cell r="AIP32">
            <v>0</v>
          </cell>
          <cell r="AIQ32">
            <v>0</v>
          </cell>
          <cell r="AIR32">
            <v>0</v>
          </cell>
          <cell r="AIS32">
            <v>0</v>
          </cell>
          <cell r="AIT32">
            <v>0</v>
          </cell>
          <cell r="AIU32">
            <v>0</v>
          </cell>
          <cell r="AIV32">
            <v>0</v>
          </cell>
          <cell r="AIW32">
            <v>0</v>
          </cell>
          <cell r="AIX32">
            <v>0</v>
          </cell>
          <cell r="AIY32">
            <v>0</v>
          </cell>
          <cell r="AIZ32">
            <v>0</v>
          </cell>
          <cell r="AJA32">
            <v>0</v>
          </cell>
          <cell r="AJB32">
            <v>0</v>
          </cell>
          <cell r="AJC32">
            <v>0</v>
          </cell>
          <cell r="AJD32">
            <v>0</v>
          </cell>
          <cell r="AJE32">
            <v>0</v>
          </cell>
          <cell r="AJF32">
            <v>0</v>
          </cell>
          <cell r="AJG32">
            <v>0</v>
          </cell>
          <cell r="AJH32">
            <v>0</v>
          </cell>
          <cell r="AJI32">
            <v>0</v>
          </cell>
          <cell r="AJJ32">
            <v>0</v>
          </cell>
          <cell r="AJK32">
            <v>0</v>
          </cell>
          <cell r="AJL32">
            <v>0</v>
          </cell>
          <cell r="AJM32">
            <v>0</v>
          </cell>
          <cell r="AJN32">
            <v>0</v>
          </cell>
          <cell r="AJO32">
            <v>0</v>
          </cell>
          <cell r="AJP32">
            <v>0</v>
          </cell>
          <cell r="AJQ32">
            <v>0</v>
          </cell>
          <cell r="AJR32">
            <v>0</v>
          </cell>
          <cell r="AJS32">
            <v>0</v>
          </cell>
          <cell r="AJT32">
            <v>0</v>
          </cell>
          <cell r="AJU32">
            <v>0</v>
          </cell>
          <cell r="AJV32">
            <v>0</v>
          </cell>
          <cell r="AJW32">
            <v>0</v>
          </cell>
          <cell r="AJX32">
            <v>0</v>
          </cell>
          <cell r="AJY32">
            <v>0</v>
          </cell>
          <cell r="AJZ32">
            <v>0</v>
          </cell>
          <cell r="AKA32">
            <v>0</v>
          </cell>
          <cell r="AKB32">
            <v>0</v>
          </cell>
          <cell r="AKC32">
            <v>0</v>
          </cell>
          <cell r="AKD32">
            <v>0</v>
          </cell>
          <cell r="AKE32">
            <v>0</v>
          </cell>
          <cell r="AKF32">
            <v>0</v>
          </cell>
          <cell r="AKG32">
            <v>0</v>
          </cell>
          <cell r="AKH32">
            <v>0</v>
          </cell>
          <cell r="AKI32">
            <v>0</v>
          </cell>
          <cell r="AKJ32">
            <v>0</v>
          </cell>
          <cell r="AKK32">
            <v>0</v>
          </cell>
          <cell r="AKL32">
            <v>0</v>
          </cell>
          <cell r="AKM32">
            <v>0</v>
          </cell>
          <cell r="AKN32">
            <v>0</v>
          </cell>
          <cell r="AKO32">
            <v>0</v>
          </cell>
          <cell r="AKP32">
            <v>0</v>
          </cell>
          <cell r="AKQ32">
            <v>0</v>
          </cell>
          <cell r="AKR32">
            <v>0</v>
          </cell>
          <cell r="AKS32">
            <v>0</v>
          </cell>
          <cell r="AKT32">
            <v>0</v>
          </cell>
          <cell r="AKU32">
            <v>0</v>
          </cell>
          <cell r="AKV32">
            <v>0</v>
          </cell>
          <cell r="AKW32">
            <v>0</v>
          </cell>
          <cell r="AKX32">
            <v>0</v>
          </cell>
          <cell r="AKY32">
            <v>0</v>
          </cell>
          <cell r="AKZ32">
            <v>0</v>
          </cell>
          <cell r="ALA32">
            <v>0</v>
          </cell>
          <cell r="ALB32">
            <v>0</v>
          </cell>
          <cell r="ALC32">
            <v>0</v>
          </cell>
          <cell r="ALD32">
            <v>0</v>
          </cell>
          <cell r="ALE32">
            <v>0</v>
          </cell>
          <cell r="ALF32">
            <v>0</v>
          </cell>
          <cell r="ALG32">
            <v>0</v>
          </cell>
          <cell r="ALH32">
            <v>0</v>
          </cell>
          <cell r="ALI32">
            <v>0</v>
          </cell>
          <cell r="ALJ32">
            <v>0</v>
          </cell>
          <cell r="ALK32">
            <v>0</v>
          </cell>
          <cell r="ALL32">
            <v>0</v>
          </cell>
          <cell r="ALM32">
            <v>0</v>
          </cell>
          <cell r="ALN32">
            <v>0</v>
          </cell>
          <cell r="ALO32">
            <v>0</v>
          </cell>
          <cell r="ALP32">
            <v>0</v>
          </cell>
          <cell r="ALQ32">
            <v>0</v>
          </cell>
          <cell r="ALR32">
            <v>0</v>
          </cell>
          <cell r="ALS32">
            <v>0</v>
          </cell>
          <cell r="ALT32">
            <v>0</v>
          </cell>
          <cell r="ALU32">
            <v>0</v>
          </cell>
          <cell r="ALV32">
            <v>0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  <cell r="LJ34">
            <v>0</v>
          </cell>
          <cell r="LK34">
            <v>0</v>
          </cell>
          <cell r="LL34">
            <v>0</v>
          </cell>
          <cell r="LM34">
            <v>0</v>
          </cell>
          <cell r="LN34">
            <v>0</v>
          </cell>
          <cell r="LO34">
            <v>0</v>
          </cell>
          <cell r="LP34">
            <v>0</v>
          </cell>
          <cell r="LQ34">
            <v>0</v>
          </cell>
          <cell r="LR34">
            <v>0</v>
          </cell>
          <cell r="LS34">
            <v>0</v>
          </cell>
          <cell r="LT34">
            <v>0</v>
          </cell>
          <cell r="LU34">
            <v>0</v>
          </cell>
          <cell r="LV34">
            <v>0</v>
          </cell>
          <cell r="LW34">
            <v>0</v>
          </cell>
          <cell r="LX34">
            <v>0</v>
          </cell>
          <cell r="LY34">
            <v>0</v>
          </cell>
          <cell r="LZ34">
            <v>0</v>
          </cell>
          <cell r="MA34">
            <v>0</v>
          </cell>
          <cell r="MB34">
            <v>0</v>
          </cell>
          <cell r="MC34">
            <v>0</v>
          </cell>
          <cell r="MD34">
            <v>0</v>
          </cell>
          <cell r="ME34">
            <v>0</v>
          </cell>
          <cell r="MF34">
            <v>0</v>
          </cell>
          <cell r="MG34">
            <v>0</v>
          </cell>
          <cell r="MH34">
            <v>0</v>
          </cell>
          <cell r="MI34">
            <v>0</v>
          </cell>
          <cell r="MJ34">
            <v>0</v>
          </cell>
          <cell r="MK34">
            <v>0</v>
          </cell>
          <cell r="ML34">
            <v>0</v>
          </cell>
          <cell r="MM34">
            <v>0</v>
          </cell>
          <cell r="MN34">
            <v>0</v>
          </cell>
          <cell r="MO34">
            <v>0</v>
          </cell>
          <cell r="MP34">
            <v>0</v>
          </cell>
          <cell r="MQ34">
            <v>0</v>
          </cell>
          <cell r="MR34">
            <v>0</v>
          </cell>
          <cell r="MS34">
            <v>0</v>
          </cell>
          <cell r="MT34">
            <v>0</v>
          </cell>
          <cell r="MU34">
            <v>0</v>
          </cell>
          <cell r="MV34">
            <v>0</v>
          </cell>
          <cell r="MW34">
            <v>0</v>
          </cell>
          <cell r="MX34">
            <v>0</v>
          </cell>
          <cell r="MY34">
            <v>0</v>
          </cell>
          <cell r="MZ34">
            <v>0</v>
          </cell>
          <cell r="NA34">
            <v>0</v>
          </cell>
          <cell r="NB34">
            <v>0</v>
          </cell>
          <cell r="NC34">
            <v>0</v>
          </cell>
          <cell r="ND34">
            <v>0</v>
          </cell>
          <cell r="NE34">
            <v>0</v>
          </cell>
          <cell r="NF34">
            <v>0</v>
          </cell>
          <cell r="NG34">
            <v>0</v>
          </cell>
          <cell r="NH34">
            <v>0</v>
          </cell>
          <cell r="NI34">
            <v>0</v>
          </cell>
          <cell r="NJ34">
            <v>0</v>
          </cell>
          <cell r="NK34">
            <v>0</v>
          </cell>
          <cell r="NL34">
            <v>0</v>
          </cell>
          <cell r="NM34">
            <v>0</v>
          </cell>
          <cell r="NN34">
            <v>0</v>
          </cell>
          <cell r="NO34">
            <v>0</v>
          </cell>
          <cell r="NP34">
            <v>0</v>
          </cell>
          <cell r="NQ34">
            <v>0</v>
          </cell>
          <cell r="NR34">
            <v>0</v>
          </cell>
          <cell r="NS34">
            <v>0</v>
          </cell>
          <cell r="NT34">
            <v>0</v>
          </cell>
          <cell r="NU34">
            <v>0</v>
          </cell>
          <cell r="NV34">
            <v>0</v>
          </cell>
          <cell r="NW34">
            <v>0</v>
          </cell>
          <cell r="NX34">
            <v>0</v>
          </cell>
          <cell r="NY34">
            <v>0</v>
          </cell>
          <cell r="NZ34">
            <v>0</v>
          </cell>
          <cell r="OA34">
            <v>0</v>
          </cell>
          <cell r="OB34">
            <v>0</v>
          </cell>
          <cell r="OC34">
            <v>0</v>
          </cell>
          <cell r="OD34">
            <v>0</v>
          </cell>
          <cell r="OE34">
            <v>0</v>
          </cell>
          <cell r="OF34">
            <v>0</v>
          </cell>
          <cell r="OG34">
            <v>0</v>
          </cell>
          <cell r="OH34">
            <v>0</v>
          </cell>
          <cell r="OI34">
            <v>0</v>
          </cell>
          <cell r="OJ34">
            <v>0</v>
          </cell>
          <cell r="OK34">
            <v>0</v>
          </cell>
          <cell r="OL34">
            <v>0</v>
          </cell>
          <cell r="OM34">
            <v>0</v>
          </cell>
          <cell r="ON34">
            <v>0</v>
          </cell>
          <cell r="OO34">
            <v>0</v>
          </cell>
          <cell r="OP34">
            <v>0</v>
          </cell>
          <cell r="OQ34">
            <v>0</v>
          </cell>
          <cell r="OR34">
            <v>0</v>
          </cell>
          <cell r="OS34">
            <v>0</v>
          </cell>
          <cell r="OT34">
            <v>0</v>
          </cell>
          <cell r="OU34">
            <v>0</v>
          </cell>
          <cell r="OV34">
            <v>0</v>
          </cell>
          <cell r="OW34">
            <v>0</v>
          </cell>
          <cell r="OX34">
            <v>0</v>
          </cell>
          <cell r="OY34">
            <v>0</v>
          </cell>
          <cell r="OZ34">
            <v>0</v>
          </cell>
          <cell r="PA34">
            <v>0</v>
          </cell>
          <cell r="PB34">
            <v>0</v>
          </cell>
          <cell r="PC34">
            <v>0</v>
          </cell>
          <cell r="PD34">
            <v>0</v>
          </cell>
          <cell r="PE34">
            <v>0</v>
          </cell>
          <cell r="PF34">
            <v>0</v>
          </cell>
          <cell r="PG34">
            <v>0</v>
          </cell>
          <cell r="PH34">
            <v>0</v>
          </cell>
          <cell r="PI34">
            <v>0</v>
          </cell>
          <cell r="PJ34">
            <v>0</v>
          </cell>
          <cell r="PK34">
            <v>0</v>
          </cell>
          <cell r="PL34">
            <v>0</v>
          </cell>
          <cell r="PM34">
            <v>0</v>
          </cell>
          <cell r="PN34">
            <v>0</v>
          </cell>
          <cell r="PO34">
            <v>0</v>
          </cell>
          <cell r="PP34">
            <v>0</v>
          </cell>
          <cell r="PQ34">
            <v>0</v>
          </cell>
          <cell r="PR34">
            <v>0</v>
          </cell>
          <cell r="PS34">
            <v>0</v>
          </cell>
          <cell r="PT34">
            <v>0</v>
          </cell>
          <cell r="PU34">
            <v>0</v>
          </cell>
          <cell r="PV34">
            <v>0</v>
          </cell>
          <cell r="PW34">
            <v>0</v>
          </cell>
          <cell r="PX34">
            <v>0</v>
          </cell>
          <cell r="PY34">
            <v>0</v>
          </cell>
          <cell r="PZ34">
            <v>0</v>
          </cell>
          <cell r="QA34">
            <v>0</v>
          </cell>
          <cell r="QB34">
            <v>0</v>
          </cell>
          <cell r="QC34">
            <v>0</v>
          </cell>
          <cell r="QD34">
            <v>0</v>
          </cell>
          <cell r="QE34">
            <v>0</v>
          </cell>
          <cell r="QF34">
            <v>0</v>
          </cell>
          <cell r="QG34">
            <v>0</v>
          </cell>
          <cell r="QH34">
            <v>0</v>
          </cell>
          <cell r="QI34">
            <v>0</v>
          </cell>
          <cell r="QJ34">
            <v>0</v>
          </cell>
          <cell r="QK34">
            <v>0</v>
          </cell>
          <cell r="QL34">
            <v>0</v>
          </cell>
          <cell r="QM34">
            <v>0</v>
          </cell>
          <cell r="QN34">
            <v>0</v>
          </cell>
          <cell r="QO34">
            <v>0</v>
          </cell>
          <cell r="QP34">
            <v>0</v>
          </cell>
          <cell r="QQ34">
            <v>0</v>
          </cell>
          <cell r="QR34">
            <v>0</v>
          </cell>
          <cell r="QS34">
            <v>0</v>
          </cell>
          <cell r="QT34">
            <v>0</v>
          </cell>
          <cell r="QU34">
            <v>0</v>
          </cell>
          <cell r="QV34">
            <v>0</v>
          </cell>
          <cell r="QW34">
            <v>0</v>
          </cell>
          <cell r="QX34">
            <v>0</v>
          </cell>
          <cell r="QY34">
            <v>0</v>
          </cell>
          <cell r="QZ34">
            <v>0</v>
          </cell>
          <cell r="RA34">
            <v>0</v>
          </cell>
          <cell r="RB34">
            <v>0</v>
          </cell>
          <cell r="RC34">
            <v>0</v>
          </cell>
          <cell r="RD34">
            <v>0</v>
          </cell>
          <cell r="RE34">
            <v>0</v>
          </cell>
          <cell r="RF34">
            <v>0</v>
          </cell>
          <cell r="RG34">
            <v>0</v>
          </cell>
          <cell r="RH34">
            <v>0</v>
          </cell>
          <cell r="RI34">
            <v>0</v>
          </cell>
          <cell r="RJ34">
            <v>0</v>
          </cell>
          <cell r="RK34">
            <v>0</v>
          </cell>
          <cell r="RL34">
            <v>0</v>
          </cell>
          <cell r="RM34">
            <v>0</v>
          </cell>
          <cell r="RN34">
            <v>0</v>
          </cell>
          <cell r="RO34">
            <v>0</v>
          </cell>
          <cell r="RP34">
            <v>0</v>
          </cell>
          <cell r="RQ34">
            <v>0</v>
          </cell>
          <cell r="RR34">
            <v>0</v>
          </cell>
          <cell r="RS34">
            <v>0</v>
          </cell>
          <cell r="RT34">
            <v>0</v>
          </cell>
          <cell r="RU34">
            <v>0</v>
          </cell>
          <cell r="RV34">
            <v>0</v>
          </cell>
          <cell r="RW34">
            <v>0</v>
          </cell>
          <cell r="RX34">
            <v>0</v>
          </cell>
          <cell r="RY34">
            <v>0</v>
          </cell>
          <cell r="RZ34">
            <v>0</v>
          </cell>
          <cell r="SA34">
            <v>0</v>
          </cell>
          <cell r="SB34">
            <v>0</v>
          </cell>
          <cell r="SC34">
            <v>0</v>
          </cell>
          <cell r="SD34">
            <v>0</v>
          </cell>
          <cell r="SE34">
            <v>0</v>
          </cell>
          <cell r="SF34">
            <v>0</v>
          </cell>
          <cell r="SG34">
            <v>0</v>
          </cell>
          <cell r="SH34">
            <v>0</v>
          </cell>
          <cell r="SI34">
            <v>0</v>
          </cell>
          <cell r="SJ34">
            <v>0</v>
          </cell>
          <cell r="SK34">
            <v>0</v>
          </cell>
          <cell r="SL34">
            <v>0</v>
          </cell>
          <cell r="SM34">
            <v>0</v>
          </cell>
          <cell r="SN34">
            <v>0</v>
          </cell>
          <cell r="SO34">
            <v>0</v>
          </cell>
          <cell r="SP34">
            <v>0</v>
          </cell>
          <cell r="SQ34">
            <v>0</v>
          </cell>
          <cell r="SR34">
            <v>0</v>
          </cell>
          <cell r="SS34">
            <v>0</v>
          </cell>
          <cell r="ST34">
            <v>0</v>
          </cell>
          <cell r="SU34">
            <v>0</v>
          </cell>
          <cell r="SV34">
            <v>0</v>
          </cell>
          <cell r="SW34">
            <v>0</v>
          </cell>
          <cell r="SX34">
            <v>0</v>
          </cell>
          <cell r="SY34">
            <v>0</v>
          </cell>
          <cell r="SZ34">
            <v>0</v>
          </cell>
          <cell r="TA34">
            <v>0</v>
          </cell>
          <cell r="TB34">
            <v>0</v>
          </cell>
          <cell r="TC34">
            <v>0</v>
          </cell>
          <cell r="TD34">
            <v>0</v>
          </cell>
          <cell r="TE34">
            <v>0</v>
          </cell>
          <cell r="TF34">
            <v>0</v>
          </cell>
          <cell r="TG34">
            <v>0</v>
          </cell>
          <cell r="TH34">
            <v>0</v>
          </cell>
          <cell r="TI34">
            <v>0</v>
          </cell>
          <cell r="TJ34">
            <v>0</v>
          </cell>
          <cell r="TK34">
            <v>0</v>
          </cell>
          <cell r="TL34">
            <v>0</v>
          </cell>
          <cell r="TM34">
            <v>0</v>
          </cell>
          <cell r="TN34">
            <v>0</v>
          </cell>
          <cell r="TO34">
            <v>0</v>
          </cell>
          <cell r="TP34">
            <v>0</v>
          </cell>
          <cell r="TQ34">
            <v>0</v>
          </cell>
          <cell r="TR34">
            <v>0</v>
          </cell>
          <cell r="TS34">
            <v>0</v>
          </cell>
          <cell r="TT34">
            <v>0</v>
          </cell>
          <cell r="TU34">
            <v>0</v>
          </cell>
          <cell r="TV34">
            <v>0</v>
          </cell>
          <cell r="TW34">
            <v>0</v>
          </cell>
          <cell r="TX34">
            <v>0</v>
          </cell>
          <cell r="TY34">
            <v>0</v>
          </cell>
          <cell r="TZ34">
            <v>0</v>
          </cell>
          <cell r="UA34">
            <v>0</v>
          </cell>
          <cell r="UB34">
            <v>0</v>
          </cell>
          <cell r="UC34">
            <v>0</v>
          </cell>
          <cell r="UD34">
            <v>0</v>
          </cell>
          <cell r="UE34">
            <v>0</v>
          </cell>
          <cell r="UF34">
            <v>0</v>
          </cell>
          <cell r="UG34">
            <v>0</v>
          </cell>
          <cell r="UH34">
            <v>0</v>
          </cell>
          <cell r="UI34">
            <v>0</v>
          </cell>
          <cell r="UJ34">
            <v>0</v>
          </cell>
          <cell r="UK34">
            <v>0</v>
          </cell>
          <cell r="UL34">
            <v>0</v>
          </cell>
          <cell r="UM34">
            <v>0</v>
          </cell>
          <cell r="UN34">
            <v>0</v>
          </cell>
          <cell r="UO34">
            <v>0</v>
          </cell>
          <cell r="UP34">
            <v>0</v>
          </cell>
          <cell r="UQ34">
            <v>0</v>
          </cell>
          <cell r="UR34">
            <v>0</v>
          </cell>
          <cell r="US34">
            <v>0</v>
          </cell>
          <cell r="UT34">
            <v>0</v>
          </cell>
          <cell r="UU34">
            <v>0</v>
          </cell>
          <cell r="UV34">
            <v>0</v>
          </cell>
          <cell r="UW34">
            <v>0</v>
          </cell>
          <cell r="UX34">
            <v>0</v>
          </cell>
          <cell r="UY34">
            <v>0</v>
          </cell>
          <cell r="UZ34">
            <v>0</v>
          </cell>
          <cell r="VA34">
            <v>0</v>
          </cell>
          <cell r="VB34">
            <v>0</v>
          </cell>
          <cell r="VC34">
            <v>0</v>
          </cell>
          <cell r="VD34">
            <v>0</v>
          </cell>
          <cell r="VE34">
            <v>0</v>
          </cell>
          <cell r="VF34">
            <v>0</v>
          </cell>
          <cell r="VG34">
            <v>0</v>
          </cell>
          <cell r="VH34">
            <v>0</v>
          </cell>
          <cell r="VI34">
            <v>0</v>
          </cell>
          <cell r="VJ34">
            <v>0</v>
          </cell>
          <cell r="VK34">
            <v>0</v>
          </cell>
          <cell r="VL34">
            <v>0</v>
          </cell>
          <cell r="VM34">
            <v>0</v>
          </cell>
          <cell r="VN34">
            <v>0</v>
          </cell>
          <cell r="VO34">
            <v>0</v>
          </cell>
          <cell r="VP34">
            <v>0</v>
          </cell>
          <cell r="VQ34">
            <v>0</v>
          </cell>
          <cell r="VR34">
            <v>0</v>
          </cell>
          <cell r="VS34">
            <v>0</v>
          </cell>
          <cell r="VT34">
            <v>0</v>
          </cell>
          <cell r="VU34">
            <v>0</v>
          </cell>
          <cell r="VV34">
            <v>0</v>
          </cell>
          <cell r="VW34">
            <v>0</v>
          </cell>
          <cell r="VX34">
            <v>0</v>
          </cell>
          <cell r="VY34">
            <v>0</v>
          </cell>
          <cell r="VZ34">
            <v>0</v>
          </cell>
          <cell r="WA34">
            <v>0</v>
          </cell>
          <cell r="WB34">
            <v>0</v>
          </cell>
          <cell r="WC34">
            <v>0</v>
          </cell>
          <cell r="WD34">
            <v>0</v>
          </cell>
          <cell r="WE34">
            <v>0</v>
          </cell>
          <cell r="WF34">
            <v>0</v>
          </cell>
          <cell r="WG34">
            <v>0</v>
          </cell>
          <cell r="WH34">
            <v>0</v>
          </cell>
          <cell r="WI34">
            <v>0</v>
          </cell>
          <cell r="WJ34">
            <v>0</v>
          </cell>
          <cell r="WK34">
            <v>0</v>
          </cell>
          <cell r="WL34">
            <v>0</v>
          </cell>
          <cell r="WM34">
            <v>0</v>
          </cell>
          <cell r="WN34">
            <v>0</v>
          </cell>
          <cell r="WO34">
            <v>0</v>
          </cell>
          <cell r="WP34">
            <v>0</v>
          </cell>
          <cell r="WQ34">
            <v>0</v>
          </cell>
          <cell r="WR34">
            <v>0</v>
          </cell>
          <cell r="WS34">
            <v>0</v>
          </cell>
          <cell r="WT34">
            <v>0</v>
          </cell>
          <cell r="WU34">
            <v>0</v>
          </cell>
          <cell r="WV34">
            <v>0</v>
          </cell>
          <cell r="WW34">
            <v>0</v>
          </cell>
          <cell r="WX34">
            <v>0</v>
          </cell>
          <cell r="WY34">
            <v>0</v>
          </cell>
          <cell r="WZ34">
            <v>0</v>
          </cell>
          <cell r="XA34">
            <v>0</v>
          </cell>
          <cell r="XB34">
            <v>0</v>
          </cell>
          <cell r="XC34">
            <v>0</v>
          </cell>
          <cell r="XD34">
            <v>0</v>
          </cell>
          <cell r="XE34">
            <v>0</v>
          </cell>
          <cell r="XF34">
            <v>0</v>
          </cell>
          <cell r="XG34">
            <v>0</v>
          </cell>
          <cell r="XH34">
            <v>0</v>
          </cell>
          <cell r="XI34">
            <v>0</v>
          </cell>
          <cell r="XJ34">
            <v>0</v>
          </cell>
          <cell r="XK34">
            <v>0</v>
          </cell>
          <cell r="XL34">
            <v>0</v>
          </cell>
          <cell r="XM34">
            <v>0</v>
          </cell>
          <cell r="XN34">
            <v>0</v>
          </cell>
          <cell r="XO34">
            <v>0</v>
          </cell>
          <cell r="XP34">
            <v>0</v>
          </cell>
          <cell r="XQ34">
            <v>0</v>
          </cell>
          <cell r="XR34">
            <v>0</v>
          </cell>
          <cell r="XS34">
            <v>0</v>
          </cell>
          <cell r="XT34">
            <v>0</v>
          </cell>
          <cell r="XU34">
            <v>0</v>
          </cell>
          <cell r="XV34">
            <v>0</v>
          </cell>
          <cell r="XW34">
            <v>0</v>
          </cell>
          <cell r="XX34">
            <v>0</v>
          </cell>
          <cell r="XY34">
            <v>0</v>
          </cell>
          <cell r="XZ34">
            <v>0</v>
          </cell>
          <cell r="YA34">
            <v>0</v>
          </cell>
          <cell r="YB34">
            <v>0</v>
          </cell>
          <cell r="YC34">
            <v>0</v>
          </cell>
          <cell r="YD34">
            <v>0</v>
          </cell>
          <cell r="YE34">
            <v>0</v>
          </cell>
          <cell r="YF34">
            <v>0</v>
          </cell>
          <cell r="YG34">
            <v>0</v>
          </cell>
          <cell r="YH34">
            <v>0</v>
          </cell>
          <cell r="YI34">
            <v>0</v>
          </cell>
          <cell r="YJ34">
            <v>0</v>
          </cell>
          <cell r="YK34">
            <v>0</v>
          </cell>
          <cell r="YL34">
            <v>0</v>
          </cell>
          <cell r="YM34">
            <v>0</v>
          </cell>
          <cell r="YN34">
            <v>0</v>
          </cell>
          <cell r="YO34">
            <v>0</v>
          </cell>
          <cell r="YP34">
            <v>0</v>
          </cell>
          <cell r="YQ34">
            <v>0</v>
          </cell>
          <cell r="YR34">
            <v>0</v>
          </cell>
          <cell r="YS34">
            <v>0</v>
          </cell>
          <cell r="YT34">
            <v>0</v>
          </cell>
          <cell r="YU34">
            <v>0</v>
          </cell>
          <cell r="YV34">
            <v>0</v>
          </cell>
          <cell r="YW34">
            <v>0</v>
          </cell>
          <cell r="YX34">
            <v>0</v>
          </cell>
          <cell r="YY34">
            <v>0</v>
          </cell>
          <cell r="YZ34">
            <v>0</v>
          </cell>
          <cell r="ZA34">
            <v>0</v>
          </cell>
          <cell r="ZB34">
            <v>0</v>
          </cell>
          <cell r="ZC34">
            <v>0</v>
          </cell>
          <cell r="ZD34">
            <v>0</v>
          </cell>
          <cell r="ZE34">
            <v>0</v>
          </cell>
          <cell r="ZF34">
            <v>0</v>
          </cell>
          <cell r="ZG34">
            <v>0</v>
          </cell>
          <cell r="ZH34">
            <v>0</v>
          </cell>
          <cell r="ZI34">
            <v>0</v>
          </cell>
          <cell r="ZJ34">
            <v>0</v>
          </cell>
          <cell r="ZK34">
            <v>0</v>
          </cell>
          <cell r="ZL34">
            <v>0</v>
          </cell>
          <cell r="ZM34">
            <v>0</v>
          </cell>
          <cell r="ZN34">
            <v>0</v>
          </cell>
          <cell r="ZO34">
            <v>0</v>
          </cell>
          <cell r="ZP34">
            <v>0</v>
          </cell>
          <cell r="ZQ34">
            <v>0</v>
          </cell>
          <cell r="ZR34">
            <v>0</v>
          </cell>
          <cell r="ZS34">
            <v>0</v>
          </cell>
          <cell r="ZT34">
            <v>0</v>
          </cell>
          <cell r="ZU34">
            <v>0</v>
          </cell>
          <cell r="ZV34">
            <v>0</v>
          </cell>
          <cell r="ZW34">
            <v>0</v>
          </cell>
          <cell r="ZX34">
            <v>0</v>
          </cell>
          <cell r="ZY34">
            <v>0</v>
          </cell>
          <cell r="ZZ34">
            <v>0</v>
          </cell>
          <cell r="AAA34">
            <v>0</v>
          </cell>
          <cell r="AAB34">
            <v>0</v>
          </cell>
          <cell r="AAC34">
            <v>0</v>
          </cell>
          <cell r="AAD34">
            <v>0</v>
          </cell>
          <cell r="AAE34">
            <v>0</v>
          </cell>
          <cell r="AAF34">
            <v>0</v>
          </cell>
          <cell r="AAG34">
            <v>0</v>
          </cell>
          <cell r="AAH34">
            <v>0</v>
          </cell>
          <cell r="AAI34">
            <v>0</v>
          </cell>
          <cell r="AAJ34">
            <v>0</v>
          </cell>
          <cell r="AAK34">
            <v>0</v>
          </cell>
          <cell r="AAL34">
            <v>0</v>
          </cell>
          <cell r="AAM34">
            <v>0</v>
          </cell>
          <cell r="AAN34">
            <v>0</v>
          </cell>
          <cell r="AAO34">
            <v>0</v>
          </cell>
          <cell r="AAP34">
            <v>0</v>
          </cell>
          <cell r="AAQ34">
            <v>0</v>
          </cell>
          <cell r="AAR34">
            <v>0</v>
          </cell>
          <cell r="AAS34">
            <v>0</v>
          </cell>
          <cell r="AAT34">
            <v>0</v>
          </cell>
          <cell r="AAU34">
            <v>0</v>
          </cell>
          <cell r="AAV34">
            <v>0</v>
          </cell>
          <cell r="AAW34">
            <v>0</v>
          </cell>
          <cell r="AAX34">
            <v>0</v>
          </cell>
          <cell r="AAY34">
            <v>0</v>
          </cell>
          <cell r="AAZ34">
            <v>0</v>
          </cell>
          <cell r="ABA34">
            <v>0</v>
          </cell>
          <cell r="ABB34">
            <v>0</v>
          </cell>
          <cell r="ABC34">
            <v>0</v>
          </cell>
          <cell r="ABD34">
            <v>0</v>
          </cell>
          <cell r="ABE34">
            <v>0</v>
          </cell>
          <cell r="ABF34">
            <v>0</v>
          </cell>
          <cell r="ABG34">
            <v>0</v>
          </cell>
          <cell r="ABH34">
            <v>0</v>
          </cell>
          <cell r="ABI34">
            <v>0</v>
          </cell>
          <cell r="ABJ34">
            <v>0</v>
          </cell>
          <cell r="ABK34">
            <v>0</v>
          </cell>
          <cell r="ABL34">
            <v>0</v>
          </cell>
          <cell r="ABM34">
            <v>0</v>
          </cell>
          <cell r="ABN34">
            <v>0</v>
          </cell>
          <cell r="ABO34">
            <v>0</v>
          </cell>
          <cell r="ABP34">
            <v>0</v>
          </cell>
          <cell r="ABQ34">
            <v>0</v>
          </cell>
          <cell r="ABR34">
            <v>0</v>
          </cell>
          <cell r="ABS34">
            <v>0</v>
          </cell>
          <cell r="ABT34">
            <v>0</v>
          </cell>
          <cell r="ABU34">
            <v>0</v>
          </cell>
          <cell r="ABV34">
            <v>0</v>
          </cell>
          <cell r="ABW34">
            <v>0</v>
          </cell>
          <cell r="ABX34">
            <v>0</v>
          </cell>
          <cell r="ABY34">
            <v>0</v>
          </cell>
          <cell r="ABZ34">
            <v>0</v>
          </cell>
          <cell r="ACA34">
            <v>0</v>
          </cell>
          <cell r="ACB34">
            <v>0</v>
          </cell>
          <cell r="ACC34">
            <v>0</v>
          </cell>
          <cell r="ACD34">
            <v>0</v>
          </cell>
          <cell r="ACE34">
            <v>0</v>
          </cell>
          <cell r="ACF34">
            <v>0</v>
          </cell>
          <cell r="ACG34">
            <v>0</v>
          </cell>
          <cell r="ACH34">
            <v>0</v>
          </cell>
          <cell r="ACI34">
            <v>0</v>
          </cell>
          <cell r="ACJ34">
            <v>0</v>
          </cell>
          <cell r="ACK34">
            <v>0</v>
          </cell>
          <cell r="ACL34">
            <v>0</v>
          </cell>
          <cell r="ACM34">
            <v>0</v>
          </cell>
          <cell r="ACN34">
            <v>0</v>
          </cell>
          <cell r="ACO34">
            <v>0</v>
          </cell>
          <cell r="ACP34">
            <v>0</v>
          </cell>
          <cell r="ACQ34">
            <v>0</v>
          </cell>
          <cell r="ACR34">
            <v>0</v>
          </cell>
          <cell r="ACS34">
            <v>0</v>
          </cell>
          <cell r="ACT34">
            <v>0</v>
          </cell>
          <cell r="ACU34">
            <v>0</v>
          </cell>
          <cell r="ACV34">
            <v>0</v>
          </cell>
          <cell r="ACW34">
            <v>0</v>
          </cell>
          <cell r="ACX34">
            <v>0</v>
          </cell>
          <cell r="ACY34">
            <v>0</v>
          </cell>
          <cell r="ACZ34">
            <v>0</v>
          </cell>
          <cell r="ADA34">
            <v>0</v>
          </cell>
          <cell r="ADB34">
            <v>0</v>
          </cell>
          <cell r="ADC34">
            <v>0</v>
          </cell>
          <cell r="ADD34">
            <v>0</v>
          </cell>
          <cell r="ADE34">
            <v>0</v>
          </cell>
          <cell r="ADF34">
            <v>0</v>
          </cell>
          <cell r="ADG34">
            <v>0</v>
          </cell>
          <cell r="ADH34">
            <v>0</v>
          </cell>
          <cell r="ADI34">
            <v>0</v>
          </cell>
          <cell r="ADJ34">
            <v>0</v>
          </cell>
          <cell r="ADK34">
            <v>0</v>
          </cell>
          <cell r="ADL34">
            <v>0</v>
          </cell>
          <cell r="ADM34">
            <v>0</v>
          </cell>
          <cell r="ADN34">
            <v>0</v>
          </cell>
          <cell r="ADO34">
            <v>0</v>
          </cell>
          <cell r="ADP34">
            <v>0</v>
          </cell>
          <cell r="ADQ34">
            <v>0</v>
          </cell>
          <cell r="ADR34">
            <v>0</v>
          </cell>
          <cell r="ADS34">
            <v>0</v>
          </cell>
          <cell r="ADT34">
            <v>0</v>
          </cell>
          <cell r="ADU34">
            <v>0</v>
          </cell>
          <cell r="ADV34">
            <v>0</v>
          </cell>
          <cell r="ADW34">
            <v>0</v>
          </cell>
          <cell r="ADX34">
            <v>0</v>
          </cell>
          <cell r="ADY34">
            <v>0</v>
          </cell>
          <cell r="ADZ34">
            <v>0</v>
          </cell>
          <cell r="AEA34">
            <v>0</v>
          </cell>
          <cell r="AEB34">
            <v>0</v>
          </cell>
          <cell r="AEC34">
            <v>0</v>
          </cell>
          <cell r="AED34">
            <v>0</v>
          </cell>
          <cell r="AEE34">
            <v>0</v>
          </cell>
          <cell r="AEF34">
            <v>0</v>
          </cell>
          <cell r="AEG34">
            <v>0</v>
          </cell>
          <cell r="AEH34">
            <v>0</v>
          </cell>
          <cell r="AEI34">
            <v>0</v>
          </cell>
          <cell r="AEJ34">
            <v>0</v>
          </cell>
          <cell r="AEK34">
            <v>0</v>
          </cell>
          <cell r="AEL34">
            <v>0</v>
          </cell>
          <cell r="AEM34">
            <v>0</v>
          </cell>
          <cell r="AEN34">
            <v>0</v>
          </cell>
          <cell r="AEO34">
            <v>0</v>
          </cell>
          <cell r="AEP34">
            <v>0</v>
          </cell>
          <cell r="AEQ34">
            <v>0</v>
          </cell>
          <cell r="AER34">
            <v>0</v>
          </cell>
          <cell r="AES34">
            <v>0</v>
          </cell>
          <cell r="AET34">
            <v>0</v>
          </cell>
          <cell r="AEU34">
            <v>0</v>
          </cell>
          <cell r="AEV34">
            <v>0</v>
          </cell>
          <cell r="AEW34">
            <v>0</v>
          </cell>
          <cell r="AEX34">
            <v>0</v>
          </cell>
          <cell r="AEY34">
            <v>0</v>
          </cell>
          <cell r="AEZ34">
            <v>0</v>
          </cell>
          <cell r="AFA34">
            <v>0</v>
          </cell>
          <cell r="AFB34">
            <v>0</v>
          </cell>
          <cell r="AFC34">
            <v>0</v>
          </cell>
          <cell r="AFD34">
            <v>0</v>
          </cell>
          <cell r="AFE34">
            <v>0</v>
          </cell>
          <cell r="AFF34">
            <v>0</v>
          </cell>
          <cell r="AFG34">
            <v>0</v>
          </cell>
          <cell r="AFH34">
            <v>0</v>
          </cell>
          <cell r="AFI34">
            <v>0</v>
          </cell>
          <cell r="AFJ34">
            <v>0</v>
          </cell>
          <cell r="AFK34">
            <v>0</v>
          </cell>
          <cell r="AFL34">
            <v>0</v>
          </cell>
          <cell r="AFM34">
            <v>0</v>
          </cell>
          <cell r="AFN34">
            <v>0</v>
          </cell>
          <cell r="AFO34">
            <v>0</v>
          </cell>
          <cell r="AFP34">
            <v>0</v>
          </cell>
          <cell r="AFQ34">
            <v>0</v>
          </cell>
          <cell r="AFR34">
            <v>0</v>
          </cell>
          <cell r="AFS34">
            <v>0</v>
          </cell>
          <cell r="AFT34">
            <v>0</v>
          </cell>
          <cell r="AFU34">
            <v>0</v>
          </cell>
          <cell r="AFV34">
            <v>0</v>
          </cell>
          <cell r="AFW34">
            <v>0</v>
          </cell>
          <cell r="AFX34">
            <v>0</v>
          </cell>
          <cell r="AFY34">
            <v>0</v>
          </cell>
          <cell r="AFZ34">
            <v>0</v>
          </cell>
          <cell r="AGA34">
            <v>0</v>
          </cell>
          <cell r="AGB34">
            <v>0</v>
          </cell>
          <cell r="AGC34">
            <v>0</v>
          </cell>
          <cell r="AGD34">
            <v>0</v>
          </cell>
          <cell r="AGE34">
            <v>0</v>
          </cell>
          <cell r="AGF34">
            <v>0</v>
          </cell>
          <cell r="AGG34">
            <v>0</v>
          </cell>
          <cell r="AGH34">
            <v>0</v>
          </cell>
          <cell r="AGI34">
            <v>0</v>
          </cell>
          <cell r="AGJ34">
            <v>0</v>
          </cell>
          <cell r="AGK34">
            <v>0</v>
          </cell>
          <cell r="AGL34">
            <v>0</v>
          </cell>
          <cell r="AGM34">
            <v>0</v>
          </cell>
          <cell r="AGN34">
            <v>0</v>
          </cell>
          <cell r="AGO34">
            <v>0</v>
          </cell>
          <cell r="AGP34">
            <v>0</v>
          </cell>
          <cell r="AGQ34">
            <v>0</v>
          </cell>
          <cell r="AGR34">
            <v>0</v>
          </cell>
          <cell r="AGS34">
            <v>0</v>
          </cell>
          <cell r="AGT34">
            <v>0</v>
          </cell>
          <cell r="AGU34">
            <v>0</v>
          </cell>
          <cell r="AGV34">
            <v>0</v>
          </cell>
          <cell r="AGW34">
            <v>0</v>
          </cell>
          <cell r="AGX34">
            <v>0</v>
          </cell>
          <cell r="AGY34">
            <v>0</v>
          </cell>
          <cell r="AGZ34">
            <v>0</v>
          </cell>
          <cell r="AHA34">
            <v>0</v>
          </cell>
          <cell r="AHB34">
            <v>0</v>
          </cell>
          <cell r="AHC34">
            <v>0</v>
          </cell>
          <cell r="AHD34">
            <v>0</v>
          </cell>
          <cell r="AHE34">
            <v>0</v>
          </cell>
          <cell r="AHF34">
            <v>0</v>
          </cell>
          <cell r="AHG34">
            <v>0</v>
          </cell>
          <cell r="AHH34">
            <v>0</v>
          </cell>
          <cell r="AHI34">
            <v>0</v>
          </cell>
          <cell r="AHJ34">
            <v>0</v>
          </cell>
          <cell r="AHK34">
            <v>0</v>
          </cell>
          <cell r="AHL34">
            <v>0</v>
          </cell>
          <cell r="AHM34">
            <v>0</v>
          </cell>
          <cell r="AHN34">
            <v>0</v>
          </cell>
          <cell r="AHO34">
            <v>0</v>
          </cell>
          <cell r="AHP34">
            <v>0</v>
          </cell>
          <cell r="AHQ34">
            <v>0</v>
          </cell>
          <cell r="AHR34">
            <v>0</v>
          </cell>
          <cell r="AHS34">
            <v>0</v>
          </cell>
          <cell r="AHT34">
            <v>0</v>
          </cell>
          <cell r="AHU34">
            <v>0</v>
          </cell>
          <cell r="AHV34">
            <v>0</v>
          </cell>
          <cell r="AHW34">
            <v>0</v>
          </cell>
          <cell r="AHX34">
            <v>0</v>
          </cell>
          <cell r="AHY34">
            <v>0</v>
          </cell>
          <cell r="AHZ34">
            <v>0</v>
          </cell>
          <cell r="AIA34">
            <v>0</v>
          </cell>
          <cell r="AIB34">
            <v>0</v>
          </cell>
          <cell r="AIC34">
            <v>0</v>
          </cell>
          <cell r="AID34">
            <v>0</v>
          </cell>
          <cell r="AIE34">
            <v>0</v>
          </cell>
          <cell r="AIF34">
            <v>0</v>
          </cell>
          <cell r="AIG34">
            <v>0</v>
          </cell>
          <cell r="AIH34">
            <v>0</v>
          </cell>
          <cell r="AII34">
            <v>0</v>
          </cell>
          <cell r="AIJ34">
            <v>0</v>
          </cell>
          <cell r="AIK34">
            <v>0</v>
          </cell>
          <cell r="AIL34">
            <v>0</v>
          </cell>
          <cell r="AIM34">
            <v>0</v>
          </cell>
          <cell r="AIN34">
            <v>0</v>
          </cell>
          <cell r="AIO34">
            <v>0</v>
          </cell>
          <cell r="AIP34">
            <v>0</v>
          </cell>
          <cell r="AIQ34">
            <v>0</v>
          </cell>
          <cell r="AIR34">
            <v>0</v>
          </cell>
          <cell r="AIS34">
            <v>0</v>
          </cell>
          <cell r="AIT34">
            <v>0</v>
          </cell>
          <cell r="AIU34">
            <v>0</v>
          </cell>
          <cell r="AIV34">
            <v>0</v>
          </cell>
          <cell r="AIW34">
            <v>0</v>
          </cell>
          <cell r="AIX34">
            <v>0</v>
          </cell>
          <cell r="AIY34">
            <v>0</v>
          </cell>
          <cell r="AIZ34">
            <v>0</v>
          </cell>
          <cell r="AJA34">
            <v>0</v>
          </cell>
          <cell r="AJB34">
            <v>0</v>
          </cell>
          <cell r="AJC34">
            <v>0</v>
          </cell>
          <cell r="AJD34">
            <v>0</v>
          </cell>
          <cell r="AJE34">
            <v>0</v>
          </cell>
          <cell r="AJF34">
            <v>0</v>
          </cell>
          <cell r="AJG34">
            <v>0</v>
          </cell>
          <cell r="AJH34">
            <v>0</v>
          </cell>
          <cell r="AJI34">
            <v>0</v>
          </cell>
          <cell r="AJJ34">
            <v>0</v>
          </cell>
          <cell r="AJK34">
            <v>0</v>
          </cell>
          <cell r="AJL34">
            <v>0</v>
          </cell>
          <cell r="AJM34">
            <v>0</v>
          </cell>
          <cell r="AJN34">
            <v>0</v>
          </cell>
          <cell r="AJO34">
            <v>0</v>
          </cell>
          <cell r="AJP34">
            <v>0</v>
          </cell>
          <cell r="AJQ34">
            <v>0</v>
          </cell>
          <cell r="AJR34">
            <v>0</v>
          </cell>
          <cell r="AJS34">
            <v>0</v>
          </cell>
          <cell r="AJT34">
            <v>0</v>
          </cell>
          <cell r="AJU34">
            <v>0</v>
          </cell>
          <cell r="AJV34">
            <v>0</v>
          </cell>
          <cell r="AJW34">
            <v>0</v>
          </cell>
          <cell r="AJX34">
            <v>0</v>
          </cell>
          <cell r="AJY34">
            <v>0</v>
          </cell>
          <cell r="AJZ34">
            <v>0</v>
          </cell>
          <cell r="AKA34">
            <v>0</v>
          </cell>
          <cell r="AKB34">
            <v>0</v>
          </cell>
          <cell r="AKC34">
            <v>0</v>
          </cell>
          <cell r="AKD34">
            <v>0</v>
          </cell>
          <cell r="AKE34">
            <v>0</v>
          </cell>
          <cell r="AKF34">
            <v>0</v>
          </cell>
          <cell r="AKG34">
            <v>0</v>
          </cell>
          <cell r="AKH34">
            <v>0</v>
          </cell>
          <cell r="AKI34">
            <v>0</v>
          </cell>
          <cell r="AKJ34">
            <v>0</v>
          </cell>
          <cell r="AKK34">
            <v>0</v>
          </cell>
          <cell r="AKL34">
            <v>0</v>
          </cell>
          <cell r="AKM34">
            <v>0</v>
          </cell>
          <cell r="AKN34">
            <v>0</v>
          </cell>
          <cell r="AKO34">
            <v>0</v>
          </cell>
          <cell r="AKP34">
            <v>0</v>
          </cell>
          <cell r="AKQ34">
            <v>0</v>
          </cell>
          <cell r="AKR34">
            <v>0</v>
          </cell>
          <cell r="AKS34">
            <v>0</v>
          </cell>
          <cell r="AKT34">
            <v>0</v>
          </cell>
          <cell r="AKU34">
            <v>0</v>
          </cell>
          <cell r="AKV34">
            <v>0</v>
          </cell>
          <cell r="AKW34">
            <v>0</v>
          </cell>
          <cell r="AKX34">
            <v>0</v>
          </cell>
          <cell r="AKY34">
            <v>0</v>
          </cell>
          <cell r="AKZ34">
            <v>0</v>
          </cell>
          <cell r="ALA34">
            <v>0</v>
          </cell>
          <cell r="ALB34">
            <v>0</v>
          </cell>
          <cell r="ALC34">
            <v>0</v>
          </cell>
          <cell r="ALD34">
            <v>0</v>
          </cell>
          <cell r="ALE34">
            <v>0</v>
          </cell>
          <cell r="ALF34">
            <v>0</v>
          </cell>
          <cell r="ALG34">
            <v>0</v>
          </cell>
          <cell r="ALH34">
            <v>0</v>
          </cell>
          <cell r="ALI34">
            <v>0</v>
          </cell>
          <cell r="ALJ34">
            <v>0</v>
          </cell>
          <cell r="ALK34">
            <v>0</v>
          </cell>
          <cell r="ALL34">
            <v>0</v>
          </cell>
          <cell r="ALM34">
            <v>0</v>
          </cell>
          <cell r="ALN34">
            <v>0</v>
          </cell>
          <cell r="ALO34">
            <v>0</v>
          </cell>
          <cell r="ALP34">
            <v>0</v>
          </cell>
          <cell r="ALQ34">
            <v>0</v>
          </cell>
          <cell r="ALR34">
            <v>0</v>
          </cell>
          <cell r="ALS34">
            <v>0</v>
          </cell>
          <cell r="ALT34">
            <v>0</v>
          </cell>
          <cell r="ALU34">
            <v>0</v>
          </cell>
          <cell r="ALV34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  <cell r="LJ38">
            <v>0</v>
          </cell>
          <cell r="LK38">
            <v>0</v>
          </cell>
          <cell r="LL38">
            <v>0</v>
          </cell>
          <cell r="LM38">
            <v>0</v>
          </cell>
          <cell r="LN38">
            <v>0</v>
          </cell>
          <cell r="LO38">
            <v>0</v>
          </cell>
          <cell r="LP38">
            <v>0</v>
          </cell>
          <cell r="LQ38">
            <v>0</v>
          </cell>
          <cell r="LR38">
            <v>0</v>
          </cell>
          <cell r="LS38">
            <v>0</v>
          </cell>
          <cell r="LT38">
            <v>0</v>
          </cell>
          <cell r="LU38">
            <v>0</v>
          </cell>
          <cell r="LV38">
            <v>0</v>
          </cell>
          <cell r="LW38">
            <v>0</v>
          </cell>
          <cell r="LX38">
            <v>0</v>
          </cell>
          <cell r="LY38">
            <v>0</v>
          </cell>
          <cell r="LZ38">
            <v>0</v>
          </cell>
          <cell r="MA38">
            <v>0</v>
          </cell>
          <cell r="MB38">
            <v>0</v>
          </cell>
          <cell r="MC38">
            <v>0</v>
          </cell>
          <cell r="MD38">
            <v>0</v>
          </cell>
          <cell r="ME38">
            <v>0</v>
          </cell>
          <cell r="MF38">
            <v>0</v>
          </cell>
          <cell r="MG38">
            <v>0</v>
          </cell>
          <cell r="MH38">
            <v>0</v>
          </cell>
          <cell r="MI38">
            <v>0</v>
          </cell>
          <cell r="MJ38">
            <v>0</v>
          </cell>
          <cell r="MK38">
            <v>0</v>
          </cell>
          <cell r="ML38">
            <v>0</v>
          </cell>
          <cell r="MM38">
            <v>0</v>
          </cell>
          <cell r="MN38">
            <v>0</v>
          </cell>
          <cell r="MO38">
            <v>0</v>
          </cell>
          <cell r="MP38">
            <v>0</v>
          </cell>
          <cell r="MQ38">
            <v>0</v>
          </cell>
          <cell r="MR38">
            <v>0</v>
          </cell>
          <cell r="MS38">
            <v>0</v>
          </cell>
          <cell r="MT38">
            <v>0</v>
          </cell>
          <cell r="MU38">
            <v>0</v>
          </cell>
          <cell r="MV38">
            <v>0</v>
          </cell>
          <cell r="MW38">
            <v>0</v>
          </cell>
          <cell r="MX38">
            <v>0</v>
          </cell>
          <cell r="MY38">
            <v>0</v>
          </cell>
          <cell r="MZ38">
            <v>0</v>
          </cell>
          <cell r="NA38">
            <v>0</v>
          </cell>
          <cell r="NB38">
            <v>0</v>
          </cell>
          <cell r="NC38">
            <v>0</v>
          </cell>
          <cell r="ND38">
            <v>0</v>
          </cell>
          <cell r="NE38">
            <v>0</v>
          </cell>
          <cell r="NF38">
            <v>0</v>
          </cell>
          <cell r="NG38">
            <v>0</v>
          </cell>
          <cell r="NH38">
            <v>0</v>
          </cell>
          <cell r="NI38">
            <v>0</v>
          </cell>
          <cell r="NJ38">
            <v>0</v>
          </cell>
          <cell r="NK38">
            <v>0</v>
          </cell>
          <cell r="NL38">
            <v>0</v>
          </cell>
          <cell r="NM38">
            <v>0</v>
          </cell>
          <cell r="NN38">
            <v>0</v>
          </cell>
          <cell r="NO38">
            <v>0</v>
          </cell>
          <cell r="NP38">
            <v>0</v>
          </cell>
          <cell r="NQ38">
            <v>0</v>
          </cell>
          <cell r="NR38">
            <v>0</v>
          </cell>
          <cell r="NS38">
            <v>0</v>
          </cell>
          <cell r="NT38">
            <v>0</v>
          </cell>
          <cell r="NU38">
            <v>0</v>
          </cell>
          <cell r="NV38">
            <v>0</v>
          </cell>
          <cell r="NW38">
            <v>0</v>
          </cell>
          <cell r="NX38">
            <v>0</v>
          </cell>
          <cell r="NY38">
            <v>0</v>
          </cell>
          <cell r="NZ38">
            <v>0</v>
          </cell>
          <cell r="OA38">
            <v>0</v>
          </cell>
          <cell r="OB38">
            <v>0</v>
          </cell>
          <cell r="OC38">
            <v>0</v>
          </cell>
          <cell r="OD38">
            <v>0</v>
          </cell>
          <cell r="OE38">
            <v>0</v>
          </cell>
          <cell r="OF38">
            <v>0</v>
          </cell>
          <cell r="OG38">
            <v>0</v>
          </cell>
          <cell r="OH38">
            <v>0</v>
          </cell>
          <cell r="OI38">
            <v>0</v>
          </cell>
          <cell r="OJ38">
            <v>0</v>
          </cell>
          <cell r="OK38">
            <v>0</v>
          </cell>
          <cell r="OL38">
            <v>0</v>
          </cell>
          <cell r="OM38">
            <v>0</v>
          </cell>
          <cell r="ON38">
            <v>0</v>
          </cell>
          <cell r="OO38">
            <v>0</v>
          </cell>
          <cell r="OP38">
            <v>0</v>
          </cell>
          <cell r="OQ38">
            <v>0</v>
          </cell>
          <cell r="OR38">
            <v>0</v>
          </cell>
          <cell r="OS38">
            <v>0</v>
          </cell>
          <cell r="OT38">
            <v>0</v>
          </cell>
          <cell r="OU38">
            <v>0</v>
          </cell>
          <cell r="OV38">
            <v>0</v>
          </cell>
          <cell r="OW38">
            <v>0</v>
          </cell>
          <cell r="OX38">
            <v>0</v>
          </cell>
          <cell r="OY38">
            <v>0</v>
          </cell>
          <cell r="OZ38">
            <v>0</v>
          </cell>
          <cell r="PA38">
            <v>0</v>
          </cell>
          <cell r="PB38">
            <v>0</v>
          </cell>
          <cell r="PC38">
            <v>0</v>
          </cell>
          <cell r="PD38">
            <v>0</v>
          </cell>
          <cell r="PE38">
            <v>0</v>
          </cell>
          <cell r="PF38">
            <v>0</v>
          </cell>
          <cell r="PG38">
            <v>0</v>
          </cell>
          <cell r="PH38">
            <v>0</v>
          </cell>
          <cell r="PI38">
            <v>0</v>
          </cell>
          <cell r="PJ38">
            <v>0</v>
          </cell>
          <cell r="PK38">
            <v>0</v>
          </cell>
          <cell r="PL38">
            <v>0</v>
          </cell>
          <cell r="PM38">
            <v>0</v>
          </cell>
          <cell r="PN38">
            <v>0</v>
          </cell>
          <cell r="PO38">
            <v>0</v>
          </cell>
          <cell r="PP38">
            <v>0</v>
          </cell>
          <cell r="PQ38">
            <v>0</v>
          </cell>
          <cell r="PR38">
            <v>0</v>
          </cell>
          <cell r="PS38">
            <v>0</v>
          </cell>
          <cell r="PT38">
            <v>0</v>
          </cell>
          <cell r="PU38">
            <v>0</v>
          </cell>
          <cell r="PV38">
            <v>0</v>
          </cell>
          <cell r="PW38">
            <v>0</v>
          </cell>
          <cell r="PX38">
            <v>0</v>
          </cell>
          <cell r="PY38">
            <v>0</v>
          </cell>
          <cell r="PZ38">
            <v>0</v>
          </cell>
          <cell r="QA38">
            <v>0</v>
          </cell>
          <cell r="QB38">
            <v>0</v>
          </cell>
          <cell r="QC38">
            <v>0</v>
          </cell>
          <cell r="QD38">
            <v>0</v>
          </cell>
          <cell r="QE38">
            <v>0</v>
          </cell>
          <cell r="QF38">
            <v>0</v>
          </cell>
          <cell r="QG38">
            <v>0</v>
          </cell>
          <cell r="QH38">
            <v>0</v>
          </cell>
          <cell r="QI38">
            <v>0</v>
          </cell>
          <cell r="QJ38">
            <v>0</v>
          </cell>
          <cell r="QK38">
            <v>0</v>
          </cell>
          <cell r="QL38">
            <v>0</v>
          </cell>
          <cell r="QM38">
            <v>0</v>
          </cell>
          <cell r="QN38">
            <v>0</v>
          </cell>
          <cell r="QO38">
            <v>0</v>
          </cell>
          <cell r="QP38">
            <v>0</v>
          </cell>
          <cell r="QQ38">
            <v>0</v>
          </cell>
          <cell r="QR38">
            <v>0</v>
          </cell>
          <cell r="QS38">
            <v>0</v>
          </cell>
          <cell r="QT38">
            <v>0</v>
          </cell>
          <cell r="QU38">
            <v>0</v>
          </cell>
          <cell r="QV38">
            <v>0</v>
          </cell>
          <cell r="QW38">
            <v>0</v>
          </cell>
          <cell r="QX38">
            <v>0</v>
          </cell>
          <cell r="QY38">
            <v>0</v>
          </cell>
          <cell r="QZ38">
            <v>0</v>
          </cell>
          <cell r="RA38">
            <v>0</v>
          </cell>
          <cell r="RB38">
            <v>0</v>
          </cell>
          <cell r="RC38">
            <v>0</v>
          </cell>
          <cell r="RD38">
            <v>0</v>
          </cell>
          <cell r="RE38">
            <v>0</v>
          </cell>
          <cell r="RF38">
            <v>0</v>
          </cell>
          <cell r="RG38">
            <v>0</v>
          </cell>
          <cell r="RH38">
            <v>0</v>
          </cell>
          <cell r="RI38">
            <v>0</v>
          </cell>
          <cell r="RJ38">
            <v>0</v>
          </cell>
          <cell r="RK38">
            <v>0</v>
          </cell>
          <cell r="RL38">
            <v>0</v>
          </cell>
          <cell r="RM38">
            <v>0</v>
          </cell>
          <cell r="RN38">
            <v>0</v>
          </cell>
          <cell r="RO38">
            <v>0</v>
          </cell>
          <cell r="RP38">
            <v>0</v>
          </cell>
          <cell r="RQ38">
            <v>0</v>
          </cell>
          <cell r="RR38">
            <v>0</v>
          </cell>
          <cell r="RS38">
            <v>0</v>
          </cell>
          <cell r="RT38">
            <v>0</v>
          </cell>
          <cell r="RU38">
            <v>0</v>
          </cell>
          <cell r="RV38">
            <v>0</v>
          </cell>
          <cell r="RW38">
            <v>0</v>
          </cell>
          <cell r="RX38">
            <v>0</v>
          </cell>
          <cell r="RY38">
            <v>0</v>
          </cell>
          <cell r="RZ38">
            <v>0</v>
          </cell>
          <cell r="SA38">
            <v>0</v>
          </cell>
          <cell r="SB38">
            <v>0</v>
          </cell>
          <cell r="SC38">
            <v>0</v>
          </cell>
          <cell r="SD38">
            <v>0</v>
          </cell>
          <cell r="SE38">
            <v>0</v>
          </cell>
          <cell r="SF38">
            <v>0</v>
          </cell>
          <cell r="SG38">
            <v>0</v>
          </cell>
          <cell r="SH38">
            <v>0</v>
          </cell>
          <cell r="SI38">
            <v>0</v>
          </cell>
          <cell r="SJ38">
            <v>0</v>
          </cell>
          <cell r="SK38">
            <v>0</v>
          </cell>
          <cell r="SL38">
            <v>0</v>
          </cell>
          <cell r="SM38">
            <v>0</v>
          </cell>
          <cell r="SN38">
            <v>0</v>
          </cell>
          <cell r="SO38">
            <v>0</v>
          </cell>
          <cell r="SP38">
            <v>0</v>
          </cell>
          <cell r="SQ38">
            <v>0</v>
          </cell>
          <cell r="SR38">
            <v>0</v>
          </cell>
          <cell r="SS38">
            <v>0</v>
          </cell>
          <cell r="ST38">
            <v>0</v>
          </cell>
          <cell r="SU38">
            <v>0</v>
          </cell>
          <cell r="SV38">
            <v>0</v>
          </cell>
          <cell r="SW38">
            <v>0</v>
          </cell>
          <cell r="SX38">
            <v>0</v>
          </cell>
          <cell r="SY38">
            <v>0</v>
          </cell>
          <cell r="SZ38">
            <v>0</v>
          </cell>
          <cell r="TA38">
            <v>0</v>
          </cell>
          <cell r="TB38">
            <v>0</v>
          </cell>
          <cell r="TC38">
            <v>0</v>
          </cell>
          <cell r="TD38">
            <v>0</v>
          </cell>
          <cell r="TE38">
            <v>0</v>
          </cell>
          <cell r="TF38">
            <v>0</v>
          </cell>
          <cell r="TG38">
            <v>0</v>
          </cell>
          <cell r="TH38">
            <v>0</v>
          </cell>
          <cell r="TI38">
            <v>0</v>
          </cell>
          <cell r="TJ38">
            <v>0</v>
          </cell>
          <cell r="TK38">
            <v>0</v>
          </cell>
          <cell r="TL38">
            <v>0</v>
          </cell>
          <cell r="TM38">
            <v>0</v>
          </cell>
          <cell r="TN38">
            <v>0</v>
          </cell>
          <cell r="TO38">
            <v>0</v>
          </cell>
          <cell r="TP38">
            <v>0</v>
          </cell>
          <cell r="TQ38">
            <v>0</v>
          </cell>
          <cell r="TR38">
            <v>0</v>
          </cell>
          <cell r="TS38">
            <v>0</v>
          </cell>
          <cell r="TT38">
            <v>0</v>
          </cell>
          <cell r="TU38">
            <v>0</v>
          </cell>
          <cell r="TV38">
            <v>0</v>
          </cell>
          <cell r="TW38">
            <v>0</v>
          </cell>
          <cell r="TX38">
            <v>0</v>
          </cell>
          <cell r="TY38">
            <v>0</v>
          </cell>
          <cell r="TZ38">
            <v>0</v>
          </cell>
          <cell r="UA38">
            <v>0</v>
          </cell>
          <cell r="UB38">
            <v>0</v>
          </cell>
          <cell r="UC38">
            <v>0</v>
          </cell>
          <cell r="UD38">
            <v>0</v>
          </cell>
          <cell r="UE38">
            <v>0</v>
          </cell>
          <cell r="UF38">
            <v>0</v>
          </cell>
          <cell r="UG38">
            <v>0</v>
          </cell>
          <cell r="UH38">
            <v>0</v>
          </cell>
          <cell r="UI38">
            <v>0</v>
          </cell>
          <cell r="UJ38">
            <v>0</v>
          </cell>
          <cell r="UK38">
            <v>0</v>
          </cell>
          <cell r="UL38">
            <v>0</v>
          </cell>
          <cell r="UM38">
            <v>0</v>
          </cell>
          <cell r="UN38">
            <v>0</v>
          </cell>
          <cell r="UO38">
            <v>0</v>
          </cell>
          <cell r="UP38">
            <v>0</v>
          </cell>
          <cell r="UQ38">
            <v>0</v>
          </cell>
          <cell r="UR38">
            <v>0</v>
          </cell>
          <cell r="US38">
            <v>0</v>
          </cell>
          <cell r="UT38">
            <v>0</v>
          </cell>
          <cell r="UU38">
            <v>0</v>
          </cell>
          <cell r="UV38">
            <v>0</v>
          </cell>
          <cell r="UW38">
            <v>0</v>
          </cell>
          <cell r="UX38">
            <v>0</v>
          </cell>
          <cell r="UY38">
            <v>0</v>
          </cell>
          <cell r="UZ38">
            <v>0</v>
          </cell>
          <cell r="VA38">
            <v>0</v>
          </cell>
          <cell r="VB38">
            <v>0</v>
          </cell>
          <cell r="VC38">
            <v>0</v>
          </cell>
          <cell r="VD38">
            <v>0</v>
          </cell>
          <cell r="VE38">
            <v>0</v>
          </cell>
          <cell r="VF38">
            <v>0</v>
          </cell>
          <cell r="VG38">
            <v>0</v>
          </cell>
          <cell r="VH38">
            <v>0</v>
          </cell>
          <cell r="VI38">
            <v>0</v>
          </cell>
          <cell r="VJ38">
            <v>0</v>
          </cell>
          <cell r="VK38">
            <v>0</v>
          </cell>
          <cell r="VL38">
            <v>0</v>
          </cell>
          <cell r="VM38">
            <v>0</v>
          </cell>
          <cell r="VN38">
            <v>0</v>
          </cell>
          <cell r="VO38">
            <v>0</v>
          </cell>
          <cell r="VP38">
            <v>0</v>
          </cell>
          <cell r="VQ38">
            <v>0</v>
          </cell>
          <cell r="VR38">
            <v>0</v>
          </cell>
          <cell r="VS38">
            <v>0</v>
          </cell>
          <cell r="VT38">
            <v>0</v>
          </cell>
          <cell r="VU38">
            <v>0</v>
          </cell>
          <cell r="VV38">
            <v>0</v>
          </cell>
          <cell r="VW38">
            <v>0</v>
          </cell>
          <cell r="VX38">
            <v>0</v>
          </cell>
          <cell r="VY38">
            <v>0</v>
          </cell>
          <cell r="VZ38">
            <v>0</v>
          </cell>
          <cell r="WA38">
            <v>0</v>
          </cell>
          <cell r="WB38">
            <v>0</v>
          </cell>
          <cell r="WC38">
            <v>0</v>
          </cell>
          <cell r="WD38">
            <v>0</v>
          </cell>
          <cell r="WE38">
            <v>0</v>
          </cell>
          <cell r="WF38">
            <v>0</v>
          </cell>
          <cell r="WG38">
            <v>0</v>
          </cell>
          <cell r="WH38">
            <v>0</v>
          </cell>
          <cell r="WI38">
            <v>0</v>
          </cell>
          <cell r="WJ38">
            <v>0</v>
          </cell>
          <cell r="WK38">
            <v>0</v>
          </cell>
          <cell r="WL38">
            <v>0</v>
          </cell>
          <cell r="WM38">
            <v>0</v>
          </cell>
          <cell r="WN38">
            <v>0</v>
          </cell>
          <cell r="WO38">
            <v>0</v>
          </cell>
          <cell r="WP38">
            <v>0</v>
          </cell>
          <cell r="WQ38">
            <v>0</v>
          </cell>
          <cell r="WR38">
            <v>0</v>
          </cell>
          <cell r="WS38">
            <v>0</v>
          </cell>
          <cell r="WT38">
            <v>0</v>
          </cell>
          <cell r="WU38">
            <v>0</v>
          </cell>
          <cell r="WV38">
            <v>0</v>
          </cell>
          <cell r="WW38">
            <v>0</v>
          </cell>
          <cell r="WX38">
            <v>0</v>
          </cell>
          <cell r="WY38">
            <v>0</v>
          </cell>
          <cell r="WZ38">
            <v>0</v>
          </cell>
          <cell r="XA38">
            <v>0</v>
          </cell>
          <cell r="XB38">
            <v>0</v>
          </cell>
          <cell r="XC38">
            <v>0</v>
          </cell>
          <cell r="XD38">
            <v>0</v>
          </cell>
          <cell r="XE38">
            <v>0</v>
          </cell>
          <cell r="XF38">
            <v>0</v>
          </cell>
          <cell r="XG38">
            <v>0</v>
          </cell>
          <cell r="XH38">
            <v>0</v>
          </cell>
          <cell r="XI38">
            <v>0</v>
          </cell>
          <cell r="XJ38">
            <v>0</v>
          </cell>
          <cell r="XK38">
            <v>0</v>
          </cell>
          <cell r="XL38">
            <v>0</v>
          </cell>
          <cell r="XM38">
            <v>0</v>
          </cell>
          <cell r="XN38">
            <v>0</v>
          </cell>
          <cell r="XO38">
            <v>0</v>
          </cell>
          <cell r="XP38">
            <v>0</v>
          </cell>
          <cell r="XQ38">
            <v>0</v>
          </cell>
          <cell r="XR38">
            <v>0</v>
          </cell>
          <cell r="XS38">
            <v>0</v>
          </cell>
          <cell r="XT38">
            <v>0</v>
          </cell>
          <cell r="XU38">
            <v>0</v>
          </cell>
          <cell r="XV38">
            <v>0</v>
          </cell>
          <cell r="XW38">
            <v>0</v>
          </cell>
          <cell r="XX38">
            <v>0</v>
          </cell>
          <cell r="XY38">
            <v>0</v>
          </cell>
          <cell r="XZ38">
            <v>0</v>
          </cell>
          <cell r="YA38">
            <v>0</v>
          </cell>
          <cell r="YB38">
            <v>0</v>
          </cell>
          <cell r="YC38">
            <v>0</v>
          </cell>
          <cell r="YD38">
            <v>0</v>
          </cell>
          <cell r="YE38">
            <v>0</v>
          </cell>
          <cell r="YF38">
            <v>0</v>
          </cell>
          <cell r="YG38">
            <v>0</v>
          </cell>
          <cell r="YH38">
            <v>0</v>
          </cell>
          <cell r="YI38">
            <v>0</v>
          </cell>
          <cell r="YJ38">
            <v>0</v>
          </cell>
          <cell r="YK38">
            <v>0</v>
          </cell>
          <cell r="YL38">
            <v>0</v>
          </cell>
          <cell r="YM38">
            <v>0</v>
          </cell>
          <cell r="YN38">
            <v>0</v>
          </cell>
          <cell r="YO38">
            <v>0</v>
          </cell>
          <cell r="YP38">
            <v>0</v>
          </cell>
          <cell r="YQ38">
            <v>0</v>
          </cell>
          <cell r="YR38">
            <v>0</v>
          </cell>
          <cell r="YS38">
            <v>0</v>
          </cell>
          <cell r="YT38">
            <v>0</v>
          </cell>
          <cell r="YU38">
            <v>0</v>
          </cell>
          <cell r="YV38">
            <v>0</v>
          </cell>
          <cell r="YW38">
            <v>0</v>
          </cell>
          <cell r="YX38">
            <v>0</v>
          </cell>
          <cell r="YY38">
            <v>0</v>
          </cell>
          <cell r="YZ38">
            <v>0</v>
          </cell>
          <cell r="ZA38">
            <v>0</v>
          </cell>
          <cell r="ZB38">
            <v>0</v>
          </cell>
          <cell r="ZC38">
            <v>0</v>
          </cell>
          <cell r="ZD38">
            <v>0</v>
          </cell>
          <cell r="ZE38">
            <v>0</v>
          </cell>
          <cell r="ZF38">
            <v>0</v>
          </cell>
          <cell r="ZG38">
            <v>0</v>
          </cell>
          <cell r="ZH38">
            <v>0</v>
          </cell>
          <cell r="ZI38">
            <v>0</v>
          </cell>
          <cell r="ZJ38">
            <v>0</v>
          </cell>
          <cell r="ZK38">
            <v>0</v>
          </cell>
          <cell r="ZL38">
            <v>0</v>
          </cell>
          <cell r="ZM38">
            <v>0</v>
          </cell>
          <cell r="ZN38">
            <v>0</v>
          </cell>
          <cell r="ZO38">
            <v>0</v>
          </cell>
          <cell r="ZP38">
            <v>0</v>
          </cell>
          <cell r="ZQ38">
            <v>0</v>
          </cell>
          <cell r="ZR38">
            <v>0</v>
          </cell>
          <cell r="ZS38">
            <v>0</v>
          </cell>
          <cell r="ZT38">
            <v>0</v>
          </cell>
          <cell r="ZU38">
            <v>0</v>
          </cell>
          <cell r="ZV38">
            <v>0</v>
          </cell>
          <cell r="ZW38">
            <v>0</v>
          </cell>
          <cell r="ZX38">
            <v>0</v>
          </cell>
          <cell r="ZY38">
            <v>0</v>
          </cell>
          <cell r="ZZ38">
            <v>0</v>
          </cell>
          <cell r="AAA38">
            <v>0</v>
          </cell>
          <cell r="AAB38">
            <v>0</v>
          </cell>
          <cell r="AAC38">
            <v>0</v>
          </cell>
          <cell r="AAD38">
            <v>0</v>
          </cell>
          <cell r="AAE38">
            <v>0</v>
          </cell>
          <cell r="AAF38">
            <v>0</v>
          </cell>
          <cell r="AAG38">
            <v>0</v>
          </cell>
          <cell r="AAH38">
            <v>0</v>
          </cell>
          <cell r="AAI38">
            <v>0</v>
          </cell>
          <cell r="AAJ38">
            <v>0</v>
          </cell>
          <cell r="AAK38">
            <v>0</v>
          </cell>
          <cell r="AAL38">
            <v>0</v>
          </cell>
          <cell r="AAM38">
            <v>0</v>
          </cell>
          <cell r="AAN38">
            <v>0</v>
          </cell>
          <cell r="AAO38">
            <v>0</v>
          </cell>
          <cell r="AAP38">
            <v>0</v>
          </cell>
          <cell r="AAQ38">
            <v>0</v>
          </cell>
          <cell r="AAR38">
            <v>0</v>
          </cell>
          <cell r="AAS38">
            <v>0</v>
          </cell>
          <cell r="AAT38">
            <v>0</v>
          </cell>
          <cell r="AAU38">
            <v>0</v>
          </cell>
          <cell r="AAV38">
            <v>0</v>
          </cell>
          <cell r="AAW38">
            <v>0</v>
          </cell>
          <cell r="AAX38">
            <v>0</v>
          </cell>
          <cell r="AAY38">
            <v>0</v>
          </cell>
          <cell r="AAZ38">
            <v>0</v>
          </cell>
          <cell r="ABA38">
            <v>0</v>
          </cell>
          <cell r="ABB38">
            <v>0</v>
          </cell>
          <cell r="ABC38">
            <v>0</v>
          </cell>
          <cell r="ABD38">
            <v>0</v>
          </cell>
          <cell r="ABE38">
            <v>0</v>
          </cell>
          <cell r="ABF38">
            <v>0</v>
          </cell>
          <cell r="ABG38">
            <v>0</v>
          </cell>
          <cell r="ABH38">
            <v>0</v>
          </cell>
          <cell r="ABI38">
            <v>0</v>
          </cell>
          <cell r="ABJ38">
            <v>0</v>
          </cell>
          <cell r="ABK38">
            <v>0</v>
          </cell>
          <cell r="ABL38">
            <v>0</v>
          </cell>
          <cell r="ABM38">
            <v>0</v>
          </cell>
          <cell r="ABN38">
            <v>0</v>
          </cell>
          <cell r="ABO38">
            <v>0</v>
          </cell>
          <cell r="ABP38">
            <v>0</v>
          </cell>
          <cell r="ABQ38">
            <v>0</v>
          </cell>
          <cell r="ABR38">
            <v>0</v>
          </cell>
          <cell r="ABS38">
            <v>0</v>
          </cell>
          <cell r="ABT38">
            <v>0</v>
          </cell>
          <cell r="ABU38">
            <v>0</v>
          </cell>
          <cell r="ABV38">
            <v>0</v>
          </cell>
          <cell r="ABW38">
            <v>0</v>
          </cell>
          <cell r="ABX38">
            <v>0</v>
          </cell>
          <cell r="ABY38">
            <v>0</v>
          </cell>
          <cell r="ABZ38">
            <v>0</v>
          </cell>
          <cell r="ACA38">
            <v>0</v>
          </cell>
          <cell r="ACB38">
            <v>0</v>
          </cell>
          <cell r="ACC38">
            <v>0</v>
          </cell>
          <cell r="ACD38">
            <v>0</v>
          </cell>
          <cell r="ACE38">
            <v>0</v>
          </cell>
          <cell r="ACF38">
            <v>0</v>
          </cell>
          <cell r="ACG38">
            <v>0</v>
          </cell>
          <cell r="ACH38">
            <v>0</v>
          </cell>
          <cell r="ACI38">
            <v>0</v>
          </cell>
          <cell r="ACJ38">
            <v>0</v>
          </cell>
          <cell r="ACK38">
            <v>0</v>
          </cell>
          <cell r="ACL38">
            <v>0</v>
          </cell>
          <cell r="ACM38">
            <v>0</v>
          </cell>
          <cell r="ACN38">
            <v>0</v>
          </cell>
          <cell r="ACO38">
            <v>0</v>
          </cell>
          <cell r="ACP38">
            <v>0</v>
          </cell>
          <cell r="ACQ38">
            <v>0</v>
          </cell>
          <cell r="ACR38">
            <v>0</v>
          </cell>
          <cell r="ACS38">
            <v>0</v>
          </cell>
          <cell r="ACT38">
            <v>0</v>
          </cell>
          <cell r="ACU38">
            <v>0</v>
          </cell>
          <cell r="ACV38">
            <v>0</v>
          </cell>
          <cell r="ACW38">
            <v>0</v>
          </cell>
          <cell r="ACX38">
            <v>0</v>
          </cell>
          <cell r="ACY38">
            <v>0</v>
          </cell>
          <cell r="ACZ38">
            <v>0</v>
          </cell>
          <cell r="ADA38">
            <v>0</v>
          </cell>
          <cell r="ADB38">
            <v>0</v>
          </cell>
          <cell r="ADC38">
            <v>0</v>
          </cell>
          <cell r="ADD38">
            <v>0</v>
          </cell>
          <cell r="ADE38">
            <v>0</v>
          </cell>
          <cell r="ADF38">
            <v>0</v>
          </cell>
          <cell r="ADG38">
            <v>0</v>
          </cell>
          <cell r="ADH38">
            <v>0</v>
          </cell>
          <cell r="ADI38">
            <v>0</v>
          </cell>
          <cell r="ADJ38">
            <v>0</v>
          </cell>
          <cell r="ADK38">
            <v>0</v>
          </cell>
          <cell r="ADL38">
            <v>0</v>
          </cell>
          <cell r="ADM38">
            <v>0</v>
          </cell>
          <cell r="ADN38">
            <v>0</v>
          </cell>
          <cell r="ADO38">
            <v>0</v>
          </cell>
          <cell r="ADP38">
            <v>0</v>
          </cell>
          <cell r="ADQ38">
            <v>0</v>
          </cell>
          <cell r="ADR38">
            <v>0</v>
          </cell>
          <cell r="ADS38">
            <v>0</v>
          </cell>
          <cell r="ADT38">
            <v>0</v>
          </cell>
          <cell r="ADU38">
            <v>0</v>
          </cell>
          <cell r="ADV38">
            <v>0</v>
          </cell>
          <cell r="ADW38">
            <v>0</v>
          </cell>
          <cell r="ADX38">
            <v>0</v>
          </cell>
          <cell r="ADY38">
            <v>0</v>
          </cell>
          <cell r="ADZ38">
            <v>0</v>
          </cell>
          <cell r="AEA38">
            <v>0</v>
          </cell>
          <cell r="AEB38">
            <v>0</v>
          </cell>
          <cell r="AEC38">
            <v>0</v>
          </cell>
          <cell r="AED38">
            <v>0</v>
          </cell>
          <cell r="AEE38">
            <v>0</v>
          </cell>
          <cell r="AEF38">
            <v>0</v>
          </cell>
          <cell r="AEG38">
            <v>0</v>
          </cell>
          <cell r="AEH38">
            <v>0</v>
          </cell>
          <cell r="AEI38">
            <v>0</v>
          </cell>
          <cell r="AEJ38">
            <v>0</v>
          </cell>
          <cell r="AEK38">
            <v>0</v>
          </cell>
          <cell r="AEL38">
            <v>0</v>
          </cell>
          <cell r="AEM38">
            <v>0</v>
          </cell>
          <cell r="AEN38">
            <v>0</v>
          </cell>
          <cell r="AEO38">
            <v>0</v>
          </cell>
          <cell r="AEP38">
            <v>0</v>
          </cell>
          <cell r="AEQ38">
            <v>0</v>
          </cell>
          <cell r="AER38">
            <v>0</v>
          </cell>
          <cell r="AES38">
            <v>0</v>
          </cell>
          <cell r="AET38">
            <v>0</v>
          </cell>
          <cell r="AEU38">
            <v>0</v>
          </cell>
          <cell r="AEV38">
            <v>0</v>
          </cell>
          <cell r="AEW38">
            <v>0</v>
          </cell>
          <cell r="AEX38">
            <v>0</v>
          </cell>
          <cell r="AEY38">
            <v>0</v>
          </cell>
          <cell r="AEZ38">
            <v>0</v>
          </cell>
          <cell r="AFA38">
            <v>0</v>
          </cell>
          <cell r="AFB38">
            <v>0</v>
          </cell>
          <cell r="AFC38">
            <v>0</v>
          </cell>
          <cell r="AFD38">
            <v>0</v>
          </cell>
          <cell r="AFE38">
            <v>0</v>
          </cell>
          <cell r="AFF38">
            <v>0</v>
          </cell>
          <cell r="AFG38">
            <v>0</v>
          </cell>
          <cell r="AFH38">
            <v>0</v>
          </cell>
          <cell r="AFI38">
            <v>0</v>
          </cell>
          <cell r="AFJ38">
            <v>0</v>
          </cell>
          <cell r="AFK38">
            <v>0</v>
          </cell>
          <cell r="AFL38">
            <v>0</v>
          </cell>
          <cell r="AFM38">
            <v>0</v>
          </cell>
          <cell r="AFN38">
            <v>0</v>
          </cell>
          <cell r="AFO38">
            <v>0</v>
          </cell>
          <cell r="AFP38">
            <v>0</v>
          </cell>
          <cell r="AFQ38">
            <v>0</v>
          </cell>
          <cell r="AFR38">
            <v>0</v>
          </cell>
          <cell r="AFS38">
            <v>0</v>
          </cell>
          <cell r="AFT38">
            <v>0</v>
          </cell>
          <cell r="AFU38">
            <v>0</v>
          </cell>
          <cell r="AFV38">
            <v>0</v>
          </cell>
          <cell r="AFW38">
            <v>0</v>
          </cell>
          <cell r="AFX38">
            <v>0</v>
          </cell>
          <cell r="AFY38">
            <v>0</v>
          </cell>
          <cell r="AFZ38">
            <v>0</v>
          </cell>
          <cell r="AGA38">
            <v>0</v>
          </cell>
          <cell r="AGB38">
            <v>0</v>
          </cell>
          <cell r="AGC38">
            <v>0</v>
          </cell>
          <cell r="AGD38">
            <v>0</v>
          </cell>
          <cell r="AGE38">
            <v>0</v>
          </cell>
          <cell r="AGF38">
            <v>0</v>
          </cell>
          <cell r="AGG38">
            <v>0</v>
          </cell>
          <cell r="AGH38">
            <v>0</v>
          </cell>
          <cell r="AGI38">
            <v>0</v>
          </cell>
          <cell r="AGJ38">
            <v>0</v>
          </cell>
          <cell r="AGK38">
            <v>0</v>
          </cell>
          <cell r="AGL38">
            <v>0</v>
          </cell>
          <cell r="AGM38">
            <v>0</v>
          </cell>
          <cell r="AGN38">
            <v>0</v>
          </cell>
          <cell r="AGO38">
            <v>0</v>
          </cell>
          <cell r="AGP38">
            <v>0</v>
          </cell>
          <cell r="AGQ38">
            <v>0</v>
          </cell>
          <cell r="AGR38">
            <v>0</v>
          </cell>
          <cell r="AGS38">
            <v>0</v>
          </cell>
          <cell r="AGT38">
            <v>0</v>
          </cell>
          <cell r="AGU38">
            <v>0</v>
          </cell>
          <cell r="AGV38">
            <v>0</v>
          </cell>
          <cell r="AGW38">
            <v>0</v>
          </cell>
          <cell r="AGX38">
            <v>0</v>
          </cell>
          <cell r="AGY38">
            <v>0</v>
          </cell>
          <cell r="AGZ38">
            <v>0</v>
          </cell>
          <cell r="AHA38">
            <v>0</v>
          </cell>
          <cell r="AHB38">
            <v>0</v>
          </cell>
          <cell r="AHC38">
            <v>0</v>
          </cell>
          <cell r="AHD38">
            <v>0</v>
          </cell>
          <cell r="AHE38">
            <v>0</v>
          </cell>
          <cell r="AHF38">
            <v>0</v>
          </cell>
          <cell r="AHG38">
            <v>0</v>
          </cell>
          <cell r="AHH38">
            <v>0</v>
          </cell>
          <cell r="AHI38">
            <v>0</v>
          </cell>
          <cell r="AHJ38">
            <v>0</v>
          </cell>
          <cell r="AHK38">
            <v>0</v>
          </cell>
          <cell r="AHL38">
            <v>0</v>
          </cell>
          <cell r="AHM38">
            <v>0</v>
          </cell>
          <cell r="AHN38">
            <v>0</v>
          </cell>
          <cell r="AHO38">
            <v>0</v>
          </cell>
          <cell r="AHP38">
            <v>0</v>
          </cell>
          <cell r="AHQ38">
            <v>0</v>
          </cell>
          <cell r="AHR38">
            <v>0</v>
          </cell>
          <cell r="AHS38">
            <v>0</v>
          </cell>
          <cell r="AHT38">
            <v>0</v>
          </cell>
          <cell r="AHU38">
            <v>0</v>
          </cell>
          <cell r="AHV38">
            <v>0</v>
          </cell>
          <cell r="AHW38">
            <v>0</v>
          </cell>
          <cell r="AHX38">
            <v>0</v>
          </cell>
          <cell r="AHY38">
            <v>0</v>
          </cell>
          <cell r="AHZ38">
            <v>0</v>
          </cell>
          <cell r="AIA38">
            <v>0</v>
          </cell>
          <cell r="AIB38">
            <v>0</v>
          </cell>
          <cell r="AIC38">
            <v>0</v>
          </cell>
          <cell r="AID38">
            <v>0</v>
          </cell>
          <cell r="AIE38">
            <v>0</v>
          </cell>
          <cell r="AIF38">
            <v>0</v>
          </cell>
          <cell r="AIG38">
            <v>0</v>
          </cell>
          <cell r="AIH38">
            <v>0</v>
          </cell>
          <cell r="AII38">
            <v>0</v>
          </cell>
          <cell r="AIJ38">
            <v>0</v>
          </cell>
          <cell r="AIK38">
            <v>0</v>
          </cell>
          <cell r="AIL38">
            <v>0</v>
          </cell>
          <cell r="AIM38">
            <v>0</v>
          </cell>
          <cell r="AIN38">
            <v>0</v>
          </cell>
          <cell r="AIO38">
            <v>0</v>
          </cell>
          <cell r="AIP38">
            <v>0</v>
          </cell>
          <cell r="AIQ38">
            <v>0</v>
          </cell>
          <cell r="AIR38">
            <v>0</v>
          </cell>
          <cell r="AIS38">
            <v>0</v>
          </cell>
          <cell r="AIT38">
            <v>0</v>
          </cell>
          <cell r="AIU38">
            <v>0</v>
          </cell>
          <cell r="AIV38">
            <v>0</v>
          </cell>
          <cell r="AIW38">
            <v>0</v>
          </cell>
          <cell r="AIX38">
            <v>0</v>
          </cell>
          <cell r="AIY38">
            <v>0</v>
          </cell>
          <cell r="AIZ38">
            <v>0</v>
          </cell>
          <cell r="AJA38">
            <v>0</v>
          </cell>
          <cell r="AJB38">
            <v>0</v>
          </cell>
          <cell r="AJC38">
            <v>0</v>
          </cell>
          <cell r="AJD38">
            <v>0</v>
          </cell>
          <cell r="AJE38">
            <v>0</v>
          </cell>
          <cell r="AJF38">
            <v>0</v>
          </cell>
          <cell r="AJG38">
            <v>0</v>
          </cell>
          <cell r="AJH38">
            <v>0</v>
          </cell>
          <cell r="AJI38">
            <v>0</v>
          </cell>
          <cell r="AJJ38">
            <v>0</v>
          </cell>
          <cell r="AJK38">
            <v>0</v>
          </cell>
          <cell r="AJL38">
            <v>0</v>
          </cell>
          <cell r="AJM38">
            <v>0</v>
          </cell>
          <cell r="AJN38">
            <v>0</v>
          </cell>
          <cell r="AJO38">
            <v>0</v>
          </cell>
          <cell r="AJP38">
            <v>0</v>
          </cell>
          <cell r="AJQ38">
            <v>0</v>
          </cell>
          <cell r="AJR38">
            <v>0</v>
          </cell>
          <cell r="AJS38">
            <v>0</v>
          </cell>
          <cell r="AJT38">
            <v>0</v>
          </cell>
          <cell r="AJU38">
            <v>0</v>
          </cell>
          <cell r="AJV38">
            <v>0</v>
          </cell>
          <cell r="AJW38">
            <v>0</v>
          </cell>
          <cell r="AJX38">
            <v>0</v>
          </cell>
          <cell r="AJY38">
            <v>0</v>
          </cell>
          <cell r="AJZ38">
            <v>0</v>
          </cell>
          <cell r="AKA38">
            <v>0</v>
          </cell>
          <cell r="AKB38">
            <v>0</v>
          </cell>
          <cell r="AKC38">
            <v>0</v>
          </cell>
          <cell r="AKD38">
            <v>0</v>
          </cell>
          <cell r="AKE38">
            <v>0</v>
          </cell>
          <cell r="AKF38">
            <v>0</v>
          </cell>
          <cell r="AKG38">
            <v>0</v>
          </cell>
          <cell r="AKH38">
            <v>0</v>
          </cell>
          <cell r="AKI38">
            <v>0</v>
          </cell>
          <cell r="AKJ38">
            <v>0</v>
          </cell>
          <cell r="AKK38">
            <v>0</v>
          </cell>
          <cell r="AKL38">
            <v>0</v>
          </cell>
          <cell r="AKM38">
            <v>0</v>
          </cell>
          <cell r="AKN38">
            <v>0</v>
          </cell>
          <cell r="AKO38">
            <v>0</v>
          </cell>
          <cell r="AKP38">
            <v>0</v>
          </cell>
          <cell r="AKQ38">
            <v>0</v>
          </cell>
          <cell r="AKR38">
            <v>0</v>
          </cell>
          <cell r="AKS38">
            <v>0</v>
          </cell>
          <cell r="AKT38">
            <v>0</v>
          </cell>
          <cell r="AKU38">
            <v>0</v>
          </cell>
          <cell r="AKV38">
            <v>0</v>
          </cell>
          <cell r="AKW38">
            <v>0</v>
          </cell>
          <cell r="AKX38">
            <v>0</v>
          </cell>
          <cell r="AKY38">
            <v>0</v>
          </cell>
          <cell r="AKZ38">
            <v>0</v>
          </cell>
          <cell r="ALA38">
            <v>0</v>
          </cell>
          <cell r="ALB38">
            <v>0</v>
          </cell>
          <cell r="ALC38">
            <v>0</v>
          </cell>
          <cell r="ALD38">
            <v>0</v>
          </cell>
          <cell r="ALE38">
            <v>0</v>
          </cell>
          <cell r="ALF38">
            <v>0</v>
          </cell>
          <cell r="ALG38">
            <v>0</v>
          </cell>
          <cell r="ALH38">
            <v>0</v>
          </cell>
          <cell r="ALI38">
            <v>0</v>
          </cell>
          <cell r="ALJ38">
            <v>0</v>
          </cell>
          <cell r="ALK38">
            <v>0</v>
          </cell>
          <cell r="ALL38">
            <v>0</v>
          </cell>
          <cell r="ALM38">
            <v>0</v>
          </cell>
          <cell r="ALN38">
            <v>0</v>
          </cell>
          <cell r="ALO38">
            <v>0</v>
          </cell>
          <cell r="ALP38">
            <v>0</v>
          </cell>
          <cell r="ALQ38">
            <v>0</v>
          </cell>
          <cell r="ALR38">
            <v>0</v>
          </cell>
          <cell r="ALS38">
            <v>0</v>
          </cell>
          <cell r="ALT38">
            <v>0</v>
          </cell>
          <cell r="ALU38">
            <v>0</v>
          </cell>
          <cell r="ALV38">
            <v>0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  <cell r="LJ39">
            <v>0</v>
          </cell>
          <cell r="LK39">
            <v>0</v>
          </cell>
          <cell r="LL39">
            <v>0</v>
          </cell>
          <cell r="LM39">
            <v>0</v>
          </cell>
          <cell r="LN39">
            <v>0</v>
          </cell>
          <cell r="LO39">
            <v>0</v>
          </cell>
          <cell r="LP39">
            <v>0</v>
          </cell>
          <cell r="LQ39">
            <v>0</v>
          </cell>
          <cell r="LR39">
            <v>0</v>
          </cell>
          <cell r="LS39">
            <v>0</v>
          </cell>
          <cell r="LT39">
            <v>0</v>
          </cell>
          <cell r="LU39">
            <v>0</v>
          </cell>
          <cell r="LV39">
            <v>0</v>
          </cell>
          <cell r="LW39">
            <v>0</v>
          </cell>
          <cell r="LX39">
            <v>0</v>
          </cell>
          <cell r="LY39">
            <v>0</v>
          </cell>
          <cell r="LZ39">
            <v>0</v>
          </cell>
          <cell r="MA39">
            <v>0</v>
          </cell>
          <cell r="MB39">
            <v>0</v>
          </cell>
          <cell r="MC39">
            <v>0</v>
          </cell>
          <cell r="MD39">
            <v>0</v>
          </cell>
          <cell r="ME39">
            <v>0</v>
          </cell>
          <cell r="MF39">
            <v>0</v>
          </cell>
          <cell r="MG39">
            <v>0</v>
          </cell>
          <cell r="MH39">
            <v>0</v>
          </cell>
          <cell r="MI39">
            <v>0</v>
          </cell>
          <cell r="MJ39">
            <v>0</v>
          </cell>
          <cell r="MK39">
            <v>0</v>
          </cell>
          <cell r="ML39">
            <v>0</v>
          </cell>
          <cell r="MM39">
            <v>0</v>
          </cell>
          <cell r="MN39">
            <v>0</v>
          </cell>
          <cell r="MO39">
            <v>0</v>
          </cell>
          <cell r="MP39">
            <v>0</v>
          </cell>
          <cell r="MQ39">
            <v>0</v>
          </cell>
          <cell r="MR39">
            <v>0</v>
          </cell>
          <cell r="MS39">
            <v>0</v>
          </cell>
          <cell r="MT39">
            <v>0</v>
          </cell>
          <cell r="MU39">
            <v>0</v>
          </cell>
          <cell r="MV39">
            <v>0</v>
          </cell>
          <cell r="MW39">
            <v>0</v>
          </cell>
          <cell r="MX39">
            <v>0</v>
          </cell>
          <cell r="MY39">
            <v>0</v>
          </cell>
          <cell r="MZ39">
            <v>0</v>
          </cell>
          <cell r="NA39">
            <v>0</v>
          </cell>
          <cell r="NB39">
            <v>0</v>
          </cell>
          <cell r="NC39">
            <v>0</v>
          </cell>
          <cell r="ND39">
            <v>0</v>
          </cell>
          <cell r="NE39">
            <v>0</v>
          </cell>
          <cell r="NF39">
            <v>0</v>
          </cell>
          <cell r="NG39">
            <v>0</v>
          </cell>
          <cell r="NH39">
            <v>0</v>
          </cell>
          <cell r="NI39">
            <v>0</v>
          </cell>
          <cell r="NJ39">
            <v>0</v>
          </cell>
          <cell r="NK39">
            <v>0</v>
          </cell>
          <cell r="NL39">
            <v>0</v>
          </cell>
          <cell r="NM39">
            <v>0</v>
          </cell>
          <cell r="NN39">
            <v>0</v>
          </cell>
          <cell r="NO39">
            <v>0</v>
          </cell>
          <cell r="NP39">
            <v>0</v>
          </cell>
          <cell r="NQ39">
            <v>0</v>
          </cell>
          <cell r="NR39">
            <v>0</v>
          </cell>
          <cell r="NS39">
            <v>0</v>
          </cell>
          <cell r="NT39">
            <v>0</v>
          </cell>
          <cell r="NU39">
            <v>0</v>
          </cell>
          <cell r="NV39">
            <v>0</v>
          </cell>
          <cell r="NW39">
            <v>0</v>
          </cell>
          <cell r="NX39">
            <v>0</v>
          </cell>
          <cell r="NY39">
            <v>0</v>
          </cell>
          <cell r="NZ39">
            <v>0</v>
          </cell>
          <cell r="OA39">
            <v>0</v>
          </cell>
          <cell r="OB39">
            <v>0</v>
          </cell>
          <cell r="OC39">
            <v>0</v>
          </cell>
          <cell r="OD39">
            <v>0</v>
          </cell>
          <cell r="OE39">
            <v>0</v>
          </cell>
          <cell r="OF39">
            <v>0</v>
          </cell>
          <cell r="OG39">
            <v>0</v>
          </cell>
          <cell r="OH39">
            <v>0</v>
          </cell>
          <cell r="OI39">
            <v>0</v>
          </cell>
          <cell r="OJ39">
            <v>0</v>
          </cell>
          <cell r="OK39">
            <v>0</v>
          </cell>
          <cell r="OL39">
            <v>0</v>
          </cell>
          <cell r="OM39">
            <v>0</v>
          </cell>
          <cell r="ON39">
            <v>0</v>
          </cell>
          <cell r="OO39">
            <v>0</v>
          </cell>
          <cell r="OP39">
            <v>0</v>
          </cell>
          <cell r="OQ39">
            <v>0</v>
          </cell>
          <cell r="OR39">
            <v>0</v>
          </cell>
          <cell r="OS39">
            <v>0</v>
          </cell>
          <cell r="OT39">
            <v>0</v>
          </cell>
          <cell r="OU39">
            <v>0</v>
          </cell>
          <cell r="OV39">
            <v>0</v>
          </cell>
          <cell r="OW39">
            <v>0</v>
          </cell>
          <cell r="OX39">
            <v>0</v>
          </cell>
          <cell r="OY39">
            <v>0</v>
          </cell>
          <cell r="OZ39">
            <v>0</v>
          </cell>
          <cell r="PA39">
            <v>0</v>
          </cell>
          <cell r="PB39">
            <v>0</v>
          </cell>
          <cell r="PC39">
            <v>0</v>
          </cell>
          <cell r="PD39">
            <v>0</v>
          </cell>
          <cell r="PE39">
            <v>0</v>
          </cell>
          <cell r="PF39">
            <v>0</v>
          </cell>
          <cell r="PG39">
            <v>0</v>
          </cell>
          <cell r="PH39">
            <v>0</v>
          </cell>
          <cell r="PI39">
            <v>0</v>
          </cell>
          <cell r="PJ39">
            <v>0</v>
          </cell>
          <cell r="PK39">
            <v>0</v>
          </cell>
          <cell r="PL39">
            <v>0</v>
          </cell>
          <cell r="PM39">
            <v>0</v>
          </cell>
          <cell r="PN39">
            <v>0</v>
          </cell>
          <cell r="PO39">
            <v>0</v>
          </cell>
          <cell r="PP39">
            <v>0</v>
          </cell>
          <cell r="PQ39">
            <v>0</v>
          </cell>
          <cell r="PR39">
            <v>0</v>
          </cell>
          <cell r="PS39">
            <v>0</v>
          </cell>
          <cell r="PT39">
            <v>0</v>
          </cell>
          <cell r="PU39">
            <v>0</v>
          </cell>
          <cell r="PV39">
            <v>0</v>
          </cell>
          <cell r="PW39">
            <v>0</v>
          </cell>
          <cell r="PX39">
            <v>0</v>
          </cell>
          <cell r="PY39">
            <v>0</v>
          </cell>
          <cell r="PZ39">
            <v>0</v>
          </cell>
          <cell r="QA39">
            <v>0</v>
          </cell>
          <cell r="QB39">
            <v>0</v>
          </cell>
          <cell r="QC39">
            <v>0</v>
          </cell>
          <cell r="QD39">
            <v>0</v>
          </cell>
          <cell r="QE39">
            <v>0</v>
          </cell>
          <cell r="QF39">
            <v>0</v>
          </cell>
          <cell r="QG39">
            <v>0</v>
          </cell>
          <cell r="QH39">
            <v>0</v>
          </cell>
          <cell r="QI39">
            <v>0</v>
          </cell>
          <cell r="QJ39">
            <v>0</v>
          </cell>
          <cell r="QK39">
            <v>0</v>
          </cell>
          <cell r="QL39">
            <v>0</v>
          </cell>
          <cell r="QM39">
            <v>0</v>
          </cell>
          <cell r="QN39">
            <v>0</v>
          </cell>
          <cell r="QO39">
            <v>0</v>
          </cell>
          <cell r="QP39">
            <v>0</v>
          </cell>
          <cell r="QQ39">
            <v>0</v>
          </cell>
          <cell r="QR39">
            <v>0</v>
          </cell>
          <cell r="QS39">
            <v>0</v>
          </cell>
          <cell r="QT39">
            <v>0</v>
          </cell>
          <cell r="QU39">
            <v>0</v>
          </cell>
          <cell r="QV39">
            <v>0</v>
          </cell>
          <cell r="QW39">
            <v>0</v>
          </cell>
          <cell r="QX39">
            <v>0</v>
          </cell>
          <cell r="QY39">
            <v>0</v>
          </cell>
          <cell r="QZ39">
            <v>0</v>
          </cell>
          <cell r="RA39">
            <v>0</v>
          </cell>
          <cell r="RB39">
            <v>0</v>
          </cell>
          <cell r="RC39">
            <v>0</v>
          </cell>
          <cell r="RD39">
            <v>0</v>
          </cell>
          <cell r="RE39">
            <v>0</v>
          </cell>
          <cell r="RF39">
            <v>0</v>
          </cell>
          <cell r="RG39">
            <v>0</v>
          </cell>
          <cell r="RH39">
            <v>0</v>
          </cell>
          <cell r="RI39">
            <v>0</v>
          </cell>
          <cell r="RJ39">
            <v>0</v>
          </cell>
          <cell r="RK39">
            <v>0</v>
          </cell>
          <cell r="RL39">
            <v>0</v>
          </cell>
          <cell r="RM39">
            <v>0</v>
          </cell>
          <cell r="RN39">
            <v>0</v>
          </cell>
          <cell r="RO39">
            <v>0</v>
          </cell>
          <cell r="RP39">
            <v>0</v>
          </cell>
          <cell r="RQ39">
            <v>0</v>
          </cell>
          <cell r="RR39">
            <v>0</v>
          </cell>
          <cell r="RS39">
            <v>0</v>
          </cell>
          <cell r="RT39">
            <v>0</v>
          </cell>
          <cell r="RU39">
            <v>0</v>
          </cell>
          <cell r="RV39">
            <v>0</v>
          </cell>
          <cell r="RW39">
            <v>0</v>
          </cell>
          <cell r="RX39">
            <v>0</v>
          </cell>
          <cell r="RY39">
            <v>0</v>
          </cell>
          <cell r="RZ39">
            <v>0</v>
          </cell>
          <cell r="SA39">
            <v>0</v>
          </cell>
          <cell r="SB39">
            <v>0</v>
          </cell>
          <cell r="SC39">
            <v>0</v>
          </cell>
          <cell r="SD39">
            <v>0</v>
          </cell>
          <cell r="SE39">
            <v>0</v>
          </cell>
          <cell r="SF39">
            <v>0</v>
          </cell>
          <cell r="SG39">
            <v>0</v>
          </cell>
          <cell r="SH39">
            <v>0</v>
          </cell>
          <cell r="SI39">
            <v>0</v>
          </cell>
          <cell r="SJ39">
            <v>0</v>
          </cell>
          <cell r="SK39">
            <v>0</v>
          </cell>
          <cell r="SL39">
            <v>0</v>
          </cell>
          <cell r="SM39">
            <v>0</v>
          </cell>
          <cell r="SN39">
            <v>0</v>
          </cell>
          <cell r="SO39">
            <v>0</v>
          </cell>
          <cell r="SP39">
            <v>0</v>
          </cell>
          <cell r="SQ39">
            <v>0</v>
          </cell>
          <cell r="SR39">
            <v>0</v>
          </cell>
          <cell r="SS39">
            <v>0</v>
          </cell>
          <cell r="ST39">
            <v>0</v>
          </cell>
          <cell r="SU39">
            <v>0</v>
          </cell>
          <cell r="SV39">
            <v>0</v>
          </cell>
          <cell r="SW39">
            <v>0</v>
          </cell>
          <cell r="SX39">
            <v>0</v>
          </cell>
          <cell r="SY39">
            <v>0</v>
          </cell>
          <cell r="SZ39">
            <v>0</v>
          </cell>
          <cell r="TA39">
            <v>0</v>
          </cell>
          <cell r="TB39">
            <v>0</v>
          </cell>
          <cell r="TC39">
            <v>0</v>
          </cell>
          <cell r="TD39">
            <v>0</v>
          </cell>
          <cell r="TE39">
            <v>0</v>
          </cell>
          <cell r="TF39">
            <v>0</v>
          </cell>
          <cell r="TG39">
            <v>0</v>
          </cell>
          <cell r="TH39">
            <v>0</v>
          </cell>
          <cell r="TI39">
            <v>0</v>
          </cell>
          <cell r="TJ39">
            <v>0</v>
          </cell>
          <cell r="TK39">
            <v>0</v>
          </cell>
          <cell r="TL39">
            <v>0</v>
          </cell>
          <cell r="TM39">
            <v>0</v>
          </cell>
          <cell r="TN39">
            <v>0</v>
          </cell>
          <cell r="TO39">
            <v>0</v>
          </cell>
          <cell r="TP39">
            <v>0</v>
          </cell>
          <cell r="TQ39">
            <v>0</v>
          </cell>
          <cell r="TR39">
            <v>0</v>
          </cell>
          <cell r="TS39">
            <v>0</v>
          </cell>
          <cell r="TT39">
            <v>0</v>
          </cell>
          <cell r="TU39">
            <v>0</v>
          </cell>
          <cell r="TV39">
            <v>0</v>
          </cell>
          <cell r="TW39">
            <v>0</v>
          </cell>
          <cell r="TX39">
            <v>0</v>
          </cell>
          <cell r="TY39">
            <v>0</v>
          </cell>
          <cell r="TZ39">
            <v>0</v>
          </cell>
          <cell r="UA39">
            <v>0</v>
          </cell>
          <cell r="UB39">
            <v>0</v>
          </cell>
          <cell r="UC39">
            <v>0</v>
          </cell>
          <cell r="UD39">
            <v>0</v>
          </cell>
          <cell r="UE39">
            <v>0</v>
          </cell>
          <cell r="UF39">
            <v>0</v>
          </cell>
          <cell r="UG39">
            <v>0</v>
          </cell>
          <cell r="UH39">
            <v>0</v>
          </cell>
          <cell r="UI39">
            <v>0</v>
          </cell>
          <cell r="UJ39">
            <v>0</v>
          </cell>
          <cell r="UK39">
            <v>0</v>
          </cell>
          <cell r="UL39">
            <v>0</v>
          </cell>
          <cell r="UM39">
            <v>0</v>
          </cell>
          <cell r="UN39">
            <v>0</v>
          </cell>
          <cell r="UO39">
            <v>0</v>
          </cell>
          <cell r="UP39">
            <v>0</v>
          </cell>
          <cell r="UQ39">
            <v>0</v>
          </cell>
          <cell r="UR39">
            <v>0</v>
          </cell>
          <cell r="US39">
            <v>0</v>
          </cell>
          <cell r="UT39">
            <v>0</v>
          </cell>
          <cell r="UU39">
            <v>0</v>
          </cell>
          <cell r="UV39">
            <v>0</v>
          </cell>
          <cell r="UW39">
            <v>0</v>
          </cell>
          <cell r="UX39">
            <v>0</v>
          </cell>
          <cell r="UY39">
            <v>0</v>
          </cell>
          <cell r="UZ39">
            <v>0</v>
          </cell>
          <cell r="VA39">
            <v>0</v>
          </cell>
          <cell r="VB39">
            <v>0</v>
          </cell>
          <cell r="VC39">
            <v>0</v>
          </cell>
          <cell r="VD39">
            <v>0</v>
          </cell>
          <cell r="VE39">
            <v>0</v>
          </cell>
          <cell r="VF39">
            <v>0</v>
          </cell>
          <cell r="VG39">
            <v>0</v>
          </cell>
          <cell r="VH39">
            <v>0</v>
          </cell>
          <cell r="VI39">
            <v>0</v>
          </cell>
          <cell r="VJ39">
            <v>0</v>
          </cell>
          <cell r="VK39">
            <v>0</v>
          </cell>
          <cell r="VL39">
            <v>0</v>
          </cell>
          <cell r="VM39">
            <v>0</v>
          </cell>
          <cell r="VN39">
            <v>0</v>
          </cell>
          <cell r="VO39">
            <v>0</v>
          </cell>
          <cell r="VP39">
            <v>0</v>
          </cell>
          <cell r="VQ39">
            <v>0</v>
          </cell>
          <cell r="VR39">
            <v>0</v>
          </cell>
          <cell r="VS39">
            <v>0</v>
          </cell>
          <cell r="VT39">
            <v>0</v>
          </cell>
          <cell r="VU39">
            <v>0</v>
          </cell>
          <cell r="VV39">
            <v>0</v>
          </cell>
          <cell r="VW39">
            <v>0</v>
          </cell>
          <cell r="VX39">
            <v>0</v>
          </cell>
          <cell r="VY39">
            <v>0</v>
          </cell>
          <cell r="VZ39">
            <v>0</v>
          </cell>
          <cell r="WA39">
            <v>0</v>
          </cell>
          <cell r="WB39">
            <v>0</v>
          </cell>
          <cell r="WC39">
            <v>0</v>
          </cell>
          <cell r="WD39">
            <v>0</v>
          </cell>
          <cell r="WE39">
            <v>0</v>
          </cell>
          <cell r="WF39">
            <v>0</v>
          </cell>
          <cell r="WG39">
            <v>0</v>
          </cell>
          <cell r="WH39">
            <v>0</v>
          </cell>
          <cell r="WI39">
            <v>0</v>
          </cell>
          <cell r="WJ39">
            <v>0</v>
          </cell>
          <cell r="WK39">
            <v>0</v>
          </cell>
          <cell r="WL39">
            <v>0</v>
          </cell>
          <cell r="WM39">
            <v>0</v>
          </cell>
          <cell r="WN39">
            <v>0</v>
          </cell>
          <cell r="WO39">
            <v>0</v>
          </cell>
          <cell r="WP39">
            <v>0</v>
          </cell>
          <cell r="WQ39">
            <v>0</v>
          </cell>
          <cell r="WR39">
            <v>0</v>
          </cell>
          <cell r="WS39">
            <v>0</v>
          </cell>
          <cell r="WT39">
            <v>0</v>
          </cell>
          <cell r="WU39">
            <v>0</v>
          </cell>
          <cell r="WV39">
            <v>0</v>
          </cell>
          <cell r="WW39">
            <v>0</v>
          </cell>
          <cell r="WX39">
            <v>0</v>
          </cell>
          <cell r="WY39">
            <v>0</v>
          </cell>
          <cell r="WZ39">
            <v>0</v>
          </cell>
          <cell r="XA39">
            <v>0</v>
          </cell>
          <cell r="XB39">
            <v>0</v>
          </cell>
          <cell r="XC39">
            <v>0</v>
          </cell>
          <cell r="XD39">
            <v>0</v>
          </cell>
          <cell r="XE39">
            <v>0</v>
          </cell>
          <cell r="XF39">
            <v>0</v>
          </cell>
          <cell r="XG39">
            <v>0</v>
          </cell>
          <cell r="XH39">
            <v>0</v>
          </cell>
          <cell r="XI39">
            <v>0</v>
          </cell>
          <cell r="XJ39">
            <v>0</v>
          </cell>
          <cell r="XK39">
            <v>0</v>
          </cell>
          <cell r="XL39">
            <v>0</v>
          </cell>
          <cell r="XM39">
            <v>0</v>
          </cell>
          <cell r="XN39">
            <v>0</v>
          </cell>
          <cell r="XO39">
            <v>0</v>
          </cell>
          <cell r="XP39">
            <v>0</v>
          </cell>
          <cell r="XQ39">
            <v>0</v>
          </cell>
          <cell r="XR39">
            <v>0</v>
          </cell>
          <cell r="XS39">
            <v>0</v>
          </cell>
          <cell r="XT39">
            <v>0</v>
          </cell>
          <cell r="XU39">
            <v>0</v>
          </cell>
          <cell r="XV39">
            <v>0</v>
          </cell>
          <cell r="XW39">
            <v>0</v>
          </cell>
          <cell r="XX39">
            <v>0</v>
          </cell>
          <cell r="XY39">
            <v>0</v>
          </cell>
          <cell r="XZ39">
            <v>0</v>
          </cell>
          <cell r="YA39">
            <v>0</v>
          </cell>
          <cell r="YB39">
            <v>0</v>
          </cell>
          <cell r="YC39">
            <v>0</v>
          </cell>
          <cell r="YD39">
            <v>0</v>
          </cell>
          <cell r="YE39">
            <v>0</v>
          </cell>
          <cell r="YF39">
            <v>0</v>
          </cell>
          <cell r="YG39">
            <v>0</v>
          </cell>
          <cell r="YH39">
            <v>0</v>
          </cell>
          <cell r="YI39">
            <v>0</v>
          </cell>
          <cell r="YJ39">
            <v>0</v>
          </cell>
          <cell r="YK39">
            <v>0</v>
          </cell>
          <cell r="YL39">
            <v>0</v>
          </cell>
          <cell r="YM39">
            <v>0</v>
          </cell>
          <cell r="YN39">
            <v>0</v>
          </cell>
          <cell r="YO39">
            <v>0</v>
          </cell>
          <cell r="YP39">
            <v>0</v>
          </cell>
          <cell r="YQ39">
            <v>0</v>
          </cell>
          <cell r="YR39">
            <v>0</v>
          </cell>
          <cell r="YS39">
            <v>0</v>
          </cell>
          <cell r="YT39">
            <v>0</v>
          </cell>
          <cell r="YU39">
            <v>0</v>
          </cell>
          <cell r="YV39">
            <v>0</v>
          </cell>
          <cell r="YW39">
            <v>0</v>
          </cell>
          <cell r="YX39">
            <v>0</v>
          </cell>
          <cell r="YY39">
            <v>0</v>
          </cell>
          <cell r="YZ39">
            <v>0</v>
          </cell>
          <cell r="ZA39">
            <v>0</v>
          </cell>
          <cell r="ZB39">
            <v>0</v>
          </cell>
          <cell r="ZC39">
            <v>0</v>
          </cell>
          <cell r="ZD39">
            <v>0</v>
          </cell>
          <cell r="ZE39">
            <v>0</v>
          </cell>
          <cell r="ZF39">
            <v>0</v>
          </cell>
          <cell r="ZG39">
            <v>0</v>
          </cell>
          <cell r="ZH39">
            <v>0</v>
          </cell>
          <cell r="ZI39">
            <v>0</v>
          </cell>
          <cell r="ZJ39">
            <v>0</v>
          </cell>
          <cell r="ZK39">
            <v>0</v>
          </cell>
          <cell r="ZL39">
            <v>0</v>
          </cell>
          <cell r="ZM39">
            <v>0</v>
          </cell>
          <cell r="ZN39">
            <v>0</v>
          </cell>
          <cell r="ZO39">
            <v>0</v>
          </cell>
          <cell r="ZP39">
            <v>0</v>
          </cell>
          <cell r="ZQ39">
            <v>0</v>
          </cell>
          <cell r="ZR39">
            <v>0</v>
          </cell>
          <cell r="ZS39">
            <v>0</v>
          </cell>
          <cell r="ZT39">
            <v>0</v>
          </cell>
          <cell r="ZU39">
            <v>0</v>
          </cell>
          <cell r="ZV39">
            <v>0</v>
          </cell>
          <cell r="ZW39">
            <v>0</v>
          </cell>
          <cell r="ZX39">
            <v>0</v>
          </cell>
          <cell r="ZY39">
            <v>0</v>
          </cell>
          <cell r="ZZ39">
            <v>0</v>
          </cell>
          <cell r="AAA39">
            <v>0</v>
          </cell>
          <cell r="AAB39">
            <v>0</v>
          </cell>
          <cell r="AAC39">
            <v>0</v>
          </cell>
          <cell r="AAD39">
            <v>0</v>
          </cell>
          <cell r="AAE39">
            <v>0</v>
          </cell>
          <cell r="AAF39">
            <v>0</v>
          </cell>
          <cell r="AAG39">
            <v>0</v>
          </cell>
          <cell r="AAH39">
            <v>0</v>
          </cell>
          <cell r="AAI39">
            <v>0</v>
          </cell>
          <cell r="AAJ39">
            <v>0</v>
          </cell>
          <cell r="AAK39">
            <v>0</v>
          </cell>
          <cell r="AAL39">
            <v>0</v>
          </cell>
          <cell r="AAM39">
            <v>0</v>
          </cell>
          <cell r="AAN39">
            <v>0</v>
          </cell>
          <cell r="AAO39">
            <v>0</v>
          </cell>
          <cell r="AAP39">
            <v>0</v>
          </cell>
          <cell r="AAQ39">
            <v>0</v>
          </cell>
          <cell r="AAR39">
            <v>0</v>
          </cell>
          <cell r="AAS39">
            <v>0</v>
          </cell>
          <cell r="AAT39">
            <v>0</v>
          </cell>
          <cell r="AAU39">
            <v>0</v>
          </cell>
          <cell r="AAV39">
            <v>0</v>
          </cell>
          <cell r="AAW39">
            <v>0</v>
          </cell>
          <cell r="AAX39">
            <v>0</v>
          </cell>
          <cell r="AAY39">
            <v>0</v>
          </cell>
          <cell r="AAZ39">
            <v>0</v>
          </cell>
          <cell r="ABA39">
            <v>0</v>
          </cell>
          <cell r="ABB39">
            <v>0</v>
          </cell>
          <cell r="ABC39">
            <v>0</v>
          </cell>
          <cell r="ABD39">
            <v>0</v>
          </cell>
          <cell r="ABE39">
            <v>0</v>
          </cell>
          <cell r="ABF39">
            <v>0</v>
          </cell>
          <cell r="ABG39">
            <v>0</v>
          </cell>
          <cell r="ABH39">
            <v>0</v>
          </cell>
          <cell r="ABI39">
            <v>0</v>
          </cell>
          <cell r="ABJ39">
            <v>0</v>
          </cell>
          <cell r="ABK39">
            <v>0</v>
          </cell>
          <cell r="ABL39">
            <v>0</v>
          </cell>
          <cell r="ABM39">
            <v>0</v>
          </cell>
          <cell r="ABN39">
            <v>0</v>
          </cell>
          <cell r="ABO39">
            <v>0</v>
          </cell>
          <cell r="ABP39">
            <v>0</v>
          </cell>
          <cell r="ABQ39">
            <v>0</v>
          </cell>
          <cell r="ABR39">
            <v>0</v>
          </cell>
          <cell r="ABS39">
            <v>0</v>
          </cell>
          <cell r="ABT39">
            <v>0</v>
          </cell>
          <cell r="ABU39">
            <v>0</v>
          </cell>
          <cell r="ABV39">
            <v>0</v>
          </cell>
          <cell r="ABW39">
            <v>0</v>
          </cell>
          <cell r="ABX39">
            <v>0</v>
          </cell>
          <cell r="ABY39">
            <v>0</v>
          </cell>
          <cell r="ABZ39">
            <v>0</v>
          </cell>
          <cell r="ACA39">
            <v>0</v>
          </cell>
          <cell r="ACB39">
            <v>0</v>
          </cell>
          <cell r="ACC39">
            <v>0</v>
          </cell>
          <cell r="ACD39">
            <v>0</v>
          </cell>
          <cell r="ACE39">
            <v>0</v>
          </cell>
          <cell r="ACF39">
            <v>0</v>
          </cell>
          <cell r="ACG39">
            <v>0</v>
          </cell>
          <cell r="ACH39">
            <v>0</v>
          </cell>
          <cell r="ACI39">
            <v>0</v>
          </cell>
          <cell r="ACJ39">
            <v>0</v>
          </cell>
          <cell r="ACK39">
            <v>0</v>
          </cell>
          <cell r="ACL39">
            <v>0</v>
          </cell>
          <cell r="ACM39">
            <v>0</v>
          </cell>
          <cell r="ACN39">
            <v>0</v>
          </cell>
          <cell r="ACO39">
            <v>0</v>
          </cell>
          <cell r="ACP39">
            <v>0</v>
          </cell>
          <cell r="ACQ39">
            <v>0</v>
          </cell>
          <cell r="ACR39">
            <v>0</v>
          </cell>
          <cell r="ACS39">
            <v>0</v>
          </cell>
          <cell r="ACT39">
            <v>0</v>
          </cell>
          <cell r="ACU39">
            <v>0</v>
          </cell>
          <cell r="ACV39">
            <v>0</v>
          </cell>
          <cell r="ACW39">
            <v>0</v>
          </cell>
          <cell r="ACX39">
            <v>0</v>
          </cell>
          <cell r="ACY39">
            <v>0</v>
          </cell>
          <cell r="ACZ39">
            <v>0</v>
          </cell>
          <cell r="ADA39">
            <v>0</v>
          </cell>
          <cell r="ADB39">
            <v>0</v>
          </cell>
          <cell r="ADC39">
            <v>0</v>
          </cell>
          <cell r="ADD39">
            <v>0</v>
          </cell>
          <cell r="ADE39">
            <v>0</v>
          </cell>
          <cell r="ADF39">
            <v>0</v>
          </cell>
          <cell r="ADG39">
            <v>0</v>
          </cell>
          <cell r="ADH39">
            <v>0</v>
          </cell>
          <cell r="ADI39">
            <v>0</v>
          </cell>
          <cell r="ADJ39">
            <v>0</v>
          </cell>
          <cell r="ADK39">
            <v>0</v>
          </cell>
          <cell r="ADL39">
            <v>0</v>
          </cell>
          <cell r="ADM39">
            <v>0</v>
          </cell>
          <cell r="ADN39">
            <v>0</v>
          </cell>
          <cell r="ADO39">
            <v>0</v>
          </cell>
          <cell r="ADP39">
            <v>0</v>
          </cell>
          <cell r="ADQ39">
            <v>0</v>
          </cell>
          <cell r="ADR39">
            <v>0</v>
          </cell>
          <cell r="ADS39">
            <v>0</v>
          </cell>
          <cell r="ADT39">
            <v>0</v>
          </cell>
          <cell r="ADU39">
            <v>0</v>
          </cell>
          <cell r="ADV39">
            <v>0</v>
          </cell>
          <cell r="ADW39">
            <v>0</v>
          </cell>
          <cell r="ADX39">
            <v>0</v>
          </cell>
          <cell r="ADY39">
            <v>0</v>
          </cell>
          <cell r="ADZ39">
            <v>0</v>
          </cell>
          <cell r="AEA39">
            <v>0</v>
          </cell>
          <cell r="AEB39">
            <v>0</v>
          </cell>
          <cell r="AEC39">
            <v>0</v>
          </cell>
          <cell r="AED39">
            <v>0</v>
          </cell>
          <cell r="AEE39">
            <v>0</v>
          </cell>
          <cell r="AEF39">
            <v>0</v>
          </cell>
          <cell r="AEG39">
            <v>0</v>
          </cell>
          <cell r="AEH39">
            <v>0</v>
          </cell>
          <cell r="AEI39">
            <v>0</v>
          </cell>
          <cell r="AEJ39">
            <v>0</v>
          </cell>
          <cell r="AEK39">
            <v>0</v>
          </cell>
          <cell r="AEL39">
            <v>0</v>
          </cell>
          <cell r="AEM39">
            <v>0</v>
          </cell>
          <cell r="AEN39">
            <v>0</v>
          </cell>
          <cell r="AEO39">
            <v>0</v>
          </cell>
          <cell r="AEP39">
            <v>0</v>
          </cell>
          <cell r="AEQ39">
            <v>0</v>
          </cell>
          <cell r="AER39">
            <v>0</v>
          </cell>
          <cell r="AES39">
            <v>0</v>
          </cell>
          <cell r="AET39">
            <v>0</v>
          </cell>
          <cell r="AEU39">
            <v>0</v>
          </cell>
          <cell r="AEV39">
            <v>0</v>
          </cell>
          <cell r="AEW39">
            <v>0</v>
          </cell>
          <cell r="AEX39">
            <v>0</v>
          </cell>
          <cell r="AEY39">
            <v>0</v>
          </cell>
          <cell r="AEZ39">
            <v>0</v>
          </cell>
          <cell r="AFA39">
            <v>0</v>
          </cell>
          <cell r="AFB39">
            <v>0</v>
          </cell>
          <cell r="AFC39">
            <v>0</v>
          </cell>
          <cell r="AFD39">
            <v>0</v>
          </cell>
          <cell r="AFE39">
            <v>0</v>
          </cell>
          <cell r="AFF39">
            <v>0</v>
          </cell>
          <cell r="AFG39">
            <v>0</v>
          </cell>
          <cell r="AFH39">
            <v>0</v>
          </cell>
          <cell r="AFI39">
            <v>0</v>
          </cell>
          <cell r="AFJ39">
            <v>0</v>
          </cell>
          <cell r="AFK39">
            <v>0</v>
          </cell>
          <cell r="AFL39">
            <v>0</v>
          </cell>
          <cell r="AFM39">
            <v>0</v>
          </cell>
          <cell r="AFN39">
            <v>0</v>
          </cell>
          <cell r="AFO39">
            <v>0</v>
          </cell>
          <cell r="AFP39">
            <v>0</v>
          </cell>
          <cell r="AFQ39">
            <v>0</v>
          </cell>
          <cell r="AFR39">
            <v>0</v>
          </cell>
          <cell r="AFS39">
            <v>0</v>
          </cell>
          <cell r="AFT39">
            <v>0</v>
          </cell>
          <cell r="AFU39">
            <v>0</v>
          </cell>
          <cell r="AFV39">
            <v>0</v>
          </cell>
          <cell r="AFW39">
            <v>0</v>
          </cell>
          <cell r="AFX39">
            <v>0</v>
          </cell>
          <cell r="AFY39">
            <v>0</v>
          </cell>
          <cell r="AFZ39">
            <v>0</v>
          </cell>
          <cell r="AGA39">
            <v>0</v>
          </cell>
          <cell r="AGB39">
            <v>0</v>
          </cell>
          <cell r="AGC39">
            <v>0</v>
          </cell>
          <cell r="AGD39">
            <v>0</v>
          </cell>
          <cell r="AGE39">
            <v>0</v>
          </cell>
          <cell r="AGF39">
            <v>0</v>
          </cell>
          <cell r="AGG39">
            <v>0</v>
          </cell>
          <cell r="AGH39">
            <v>0</v>
          </cell>
          <cell r="AGI39">
            <v>0</v>
          </cell>
          <cell r="AGJ39">
            <v>0</v>
          </cell>
          <cell r="AGK39">
            <v>0</v>
          </cell>
          <cell r="AGL39">
            <v>0</v>
          </cell>
          <cell r="AGM39">
            <v>0</v>
          </cell>
          <cell r="AGN39">
            <v>0</v>
          </cell>
          <cell r="AGO39">
            <v>0</v>
          </cell>
          <cell r="AGP39">
            <v>0</v>
          </cell>
          <cell r="AGQ39">
            <v>0</v>
          </cell>
          <cell r="AGR39">
            <v>0</v>
          </cell>
          <cell r="AGS39">
            <v>0</v>
          </cell>
          <cell r="AGT39">
            <v>0</v>
          </cell>
          <cell r="AGU39">
            <v>0</v>
          </cell>
          <cell r="AGV39">
            <v>0</v>
          </cell>
          <cell r="AGW39">
            <v>0</v>
          </cell>
          <cell r="AGX39">
            <v>0</v>
          </cell>
          <cell r="AGY39">
            <v>0</v>
          </cell>
          <cell r="AGZ39">
            <v>0</v>
          </cell>
          <cell r="AHA39">
            <v>0</v>
          </cell>
          <cell r="AHB39">
            <v>0</v>
          </cell>
          <cell r="AHC39">
            <v>0</v>
          </cell>
          <cell r="AHD39">
            <v>0</v>
          </cell>
          <cell r="AHE39">
            <v>0</v>
          </cell>
          <cell r="AHF39">
            <v>0</v>
          </cell>
          <cell r="AHG39">
            <v>0</v>
          </cell>
          <cell r="AHH39">
            <v>0</v>
          </cell>
          <cell r="AHI39">
            <v>0</v>
          </cell>
          <cell r="AHJ39">
            <v>0</v>
          </cell>
          <cell r="AHK39">
            <v>0</v>
          </cell>
          <cell r="AHL39">
            <v>0</v>
          </cell>
          <cell r="AHM39">
            <v>0</v>
          </cell>
          <cell r="AHN39">
            <v>0</v>
          </cell>
          <cell r="AHO39">
            <v>0</v>
          </cell>
          <cell r="AHP39">
            <v>0</v>
          </cell>
          <cell r="AHQ39">
            <v>0</v>
          </cell>
          <cell r="AHR39">
            <v>0</v>
          </cell>
          <cell r="AHS39">
            <v>0</v>
          </cell>
          <cell r="AHT39">
            <v>0</v>
          </cell>
          <cell r="AHU39">
            <v>0</v>
          </cell>
          <cell r="AHV39">
            <v>0</v>
          </cell>
          <cell r="AHW39">
            <v>0</v>
          </cell>
          <cell r="AHX39">
            <v>0</v>
          </cell>
          <cell r="AHY39">
            <v>0</v>
          </cell>
          <cell r="AHZ39">
            <v>0</v>
          </cell>
          <cell r="AIA39">
            <v>0</v>
          </cell>
          <cell r="AIB39">
            <v>0</v>
          </cell>
          <cell r="AIC39">
            <v>0</v>
          </cell>
          <cell r="AID39">
            <v>0</v>
          </cell>
          <cell r="AIE39">
            <v>0</v>
          </cell>
          <cell r="AIF39">
            <v>0</v>
          </cell>
          <cell r="AIG39">
            <v>0</v>
          </cell>
          <cell r="AIH39">
            <v>0</v>
          </cell>
          <cell r="AII39">
            <v>0</v>
          </cell>
          <cell r="AIJ39">
            <v>0</v>
          </cell>
          <cell r="AIK39">
            <v>0</v>
          </cell>
          <cell r="AIL39">
            <v>0</v>
          </cell>
          <cell r="AIM39">
            <v>0</v>
          </cell>
          <cell r="AIN39">
            <v>0</v>
          </cell>
          <cell r="AIO39">
            <v>0</v>
          </cell>
          <cell r="AIP39">
            <v>0</v>
          </cell>
          <cell r="AIQ39">
            <v>0</v>
          </cell>
          <cell r="AIR39">
            <v>0</v>
          </cell>
          <cell r="AIS39">
            <v>0</v>
          </cell>
          <cell r="AIT39">
            <v>0</v>
          </cell>
          <cell r="AIU39">
            <v>0</v>
          </cell>
          <cell r="AIV39">
            <v>0</v>
          </cell>
          <cell r="AIW39">
            <v>0</v>
          </cell>
          <cell r="AIX39">
            <v>0</v>
          </cell>
          <cell r="AIY39">
            <v>0</v>
          </cell>
          <cell r="AIZ39">
            <v>0</v>
          </cell>
          <cell r="AJA39">
            <v>0</v>
          </cell>
          <cell r="AJB39">
            <v>0</v>
          </cell>
          <cell r="AJC39">
            <v>0</v>
          </cell>
          <cell r="AJD39">
            <v>0</v>
          </cell>
          <cell r="AJE39">
            <v>0</v>
          </cell>
          <cell r="AJF39">
            <v>0</v>
          </cell>
          <cell r="AJG39">
            <v>0</v>
          </cell>
          <cell r="AJH39">
            <v>0</v>
          </cell>
          <cell r="AJI39">
            <v>0</v>
          </cell>
          <cell r="AJJ39">
            <v>0</v>
          </cell>
          <cell r="AJK39">
            <v>0</v>
          </cell>
          <cell r="AJL39">
            <v>0</v>
          </cell>
          <cell r="AJM39">
            <v>0</v>
          </cell>
          <cell r="AJN39">
            <v>0</v>
          </cell>
          <cell r="AJO39">
            <v>0</v>
          </cell>
          <cell r="AJP39">
            <v>0</v>
          </cell>
          <cell r="AJQ39">
            <v>0</v>
          </cell>
          <cell r="AJR39">
            <v>0</v>
          </cell>
          <cell r="AJS39">
            <v>0</v>
          </cell>
          <cell r="AJT39">
            <v>0</v>
          </cell>
          <cell r="AJU39">
            <v>0</v>
          </cell>
          <cell r="AJV39">
            <v>0</v>
          </cell>
          <cell r="AJW39">
            <v>0</v>
          </cell>
          <cell r="AJX39">
            <v>0</v>
          </cell>
          <cell r="AJY39">
            <v>0</v>
          </cell>
          <cell r="AJZ39">
            <v>0</v>
          </cell>
          <cell r="AKA39">
            <v>0</v>
          </cell>
          <cell r="AKB39">
            <v>0</v>
          </cell>
          <cell r="AKC39">
            <v>0</v>
          </cell>
          <cell r="AKD39">
            <v>0</v>
          </cell>
          <cell r="AKE39">
            <v>0</v>
          </cell>
          <cell r="AKF39">
            <v>0</v>
          </cell>
          <cell r="AKG39">
            <v>0</v>
          </cell>
          <cell r="AKH39">
            <v>0</v>
          </cell>
          <cell r="AKI39">
            <v>0</v>
          </cell>
          <cell r="AKJ39">
            <v>0</v>
          </cell>
          <cell r="AKK39">
            <v>0</v>
          </cell>
          <cell r="AKL39">
            <v>0</v>
          </cell>
          <cell r="AKM39">
            <v>0</v>
          </cell>
          <cell r="AKN39">
            <v>0</v>
          </cell>
          <cell r="AKO39">
            <v>0</v>
          </cell>
          <cell r="AKP39">
            <v>0</v>
          </cell>
          <cell r="AKQ39">
            <v>0</v>
          </cell>
          <cell r="AKR39">
            <v>0</v>
          </cell>
          <cell r="AKS39">
            <v>0</v>
          </cell>
          <cell r="AKT39">
            <v>0</v>
          </cell>
          <cell r="AKU39">
            <v>0</v>
          </cell>
          <cell r="AKV39">
            <v>0</v>
          </cell>
          <cell r="AKW39">
            <v>0</v>
          </cell>
          <cell r="AKX39">
            <v>0</v>
          </cell>
          <cell r="AKY39">
            <v>0</v>
          </cell>
          <cell r="AKZ39">
            <v>0</v>
          </cell>
          <cell r="ALA39">
            <v>0</v>
          </cell>
          <cell r="ALB39">
            <v>0</v>
          </cell>
          <cell r="ALC39">
            <v>0</v>
          </cell>
          <cell r="ALD39">
            <v>0</v>
          </cell>
          <cell r="ALE39">
            <v>0</v>
          </cell>
          <cell r="ALF39">
            <v>0</v>
          </cell>
          <cell r="ALG39">
            <v>0</v>
          </cell>
          <cell r="ALH39">
            <v>0</v>
          </cell>
          <cell r="ALI39">
            <v>0</v>
          </cell>
          <cell r="ALJ39">
            <v>0</v>
          </cell>
          <cell r="ALK39">
            <v>0</v>
          </cell>
          <cell r="ALL39">
            <v>0</v>
          </cell>
          <cell r="ALM39">
            <v>0</v>
          </cell>
          <cell r="ALN39">
            <v>0</v>
          </cell>
          <cell r="ALO39">
            <v>0</v>
          </cell>
          <cell r="ALP39">
            <v>0</v>
          </cell>
          <cell r="ALQ39">
            <v>0</v>
          </cell>
          <cell r="ALR39">
            <v>0</v>
          </cell>
          <cell r="ALS39">
            <v>0</v>
          </cell>
          <cell r="ALT39">
            <v>0</v>
          </cell>
          <cell r="ALU39">
            <v>0</v>
          </cell>
          <cell r="ALV39">
            <v>0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  <cell r="LJ40">
            <v>0</v>
          </cell>
          <cell r="LK40">
            <v>0</v>
          </cell>
          <cell r="LL40">
            <v>0</v>
          </cell>
          <cell r="LM40">
            <v>0</v>
          </cell>
          <cell r="LN40">
            <v>0</v>
          </cell>
          <cell r="LO40">
            <v>0</v>
          </cell>
          <cell r="LP40">
            <v>0</v>
          </cell>
          <cell r="LQ40">
            <v>0</v>
          </cell>
          <cell r="LR40">
            <v>0</v>
          </cell>
          <cell r="LS40">
            <v>0</v>
          </cell>
          <cell r="LT40">
            <v>0</v>
          </cell>
          <cell r="LU40">
            <v>0</v>
          </cell>
          <cell r="LV40">
            <v>0</v>
          </cell>
          <cell r="LW40">
            <v>0</v>
          </cell>
          <cell r="LX40">
            <v>0</v>
          </cell>
          <cell r="LY40">
            <v>0</v>
          </cell>
          <cell r="LZ40">
            <v>0</v>
          </cell>
          <cell r="MA40">
            <v>0</v>
          </cell>
          <cell r="MB40">
            <v>0</v>
          </cell>
          <cell r="MC40">
            <v>0</v>
          </cell>
          <cell r="MD40">
            <v>0</v>
          </cell>
          <cell r="ME40">
            <v>0</v>
          </cell>
          <cell r="MF40">
            <v>0</v>
          </cell>
          <cell r="MG40">
            <v>0</v>
          </cell>
          <cell r="MH40">
            <v>0</v>
          </cell>
          <cell r="MI40">
            <v>0</v>
          </cell>
          <cell r="MJ40">
            <v>0</v>
          </cell>
          <cell r="MK40">
            <v>0</v>
          </cell>
          <cell r="ML40">
            <v>0</v>
          </cell>
          <cell r="MM40">
            <v>0</v>
          </cell>
          <cell r="MN40">
            <v>0</v>
          </cell>
          <cell r="MO40">
            <v>0</v>
          </cell>
          <cell r="MP40">
            <v>0</v>
          </cell>
          <cell r="MQ40">
            <v>0</v>
          </cell>
          <cell r="MR40">
            <v>0</v>
          </cell>
          <cell r="MS40">
            <v>0</v>
          </cell>
          <cell r="MT40">
            <v>0</v>
          </cell>
          <cell r="MU40">
            <v>0</v>
          </cell>
          <cell r="MV40">
            <v>0</v>
          </cell>
          <cell r="MW40">
            <v>0</v>
          </cell>
          <cell r="MX40">
            <v>0</v>
          </cell>
          <cell r="MY40">
            <v>0</v>
          </cell>
          <cell r="MZ40">
            <v>0</v>
          </cell>
          <cell r="NA40">
            <v>0</v>
          </cell>
          <cell r="NB40">
            <v>0</v>
          </cell>
          <cell r="NC40">
            <v>0</v>
          </cell>
          <cell r="ND40">
            <v>0</v>
          </cell>
          <cell r="NE40">
            <v>0</v>
          </cell>
          <cell r="NF40">
            <v>0</v>
          </cell>
          <cell r="NG40">
            <v>0</v>
          </cell>
          <cell r="NH40">
            <v>0</v>
          </cell>
          <cell r="NI40">
            <v>0</v>
          </cell>
          <cell r="NJ40">
            <v>0</v>
          </cell>
          <cell r="NK40">
            <v>0</v>
          </cell>
          <cell r="NL40">
            <v>0</v>
          </cell>
          <cell r="NM40">
            <v>0</v>
          </cell>
          <cell r="NN40">
            <v>0</v>
          </cell>
          <cell r="NO40">
            <v>0</v>
          </cell>
          <cell r="NP40">
            <v>0</v>
          </cell>
          <cell r="NQ40">
            <v>0</v>
          </cell>
          <cell r="NR40">
            <v>0</v>
          </cell>
          <cell r="NS40">
            <v>0</v>
          </cell>
          <cell r="NT40">
            <v>0</v>
          </cell>
          <cell r="NU40">
            <v>0</v>
          </cell>
          <cell r="NV40">
            <v>0</v>
          </cell>
          <cell r="NW40">
            <v>0</v>
          </cell>
          <cell r="NX40">
            <v>0</v>
          </cell>
          <cell r="NY40">
            <v>0</v>
          </cell>
          <cell r="NZ40">
            <v>0</v>
          </cell>
          <cell r="OA40">
            <v>0</v>
          </cell>
          <cell r="OB40">
            <v>0</v>
          </cell>
          <cell r="OC40">
            <v>0</v>
          </cell>
          <cell r="OD40">
            <v>0</v>
          </cell>
          <cell r="OE40">
            <v>0</v>
          </cell>
          <cell r="OF40">
            <v>0</v>
          </cell>
          <cell r="OG40">
            <v>0</v>
          </cell>
          <cell r="OH40">
            <v>0</v>
          </cell>
          <cell r="OI40">
            <v>0</v>
          </cell>
          <cell r="OJ40">
            <v>0</v>
          </cell>
          <cell r="OK40">
            <v>0</v>
          </cell>
          <cell r="OL40">
            <v>0</v>
          </cell>
          <cell r="OM40">
            <v>0</v>
          </cell>
          <cell r="ON40">
            <v>0</v>
          </cell>
          <cell r="OO40">
            <v>0</v>
          </cell>
          <cell r="OP40">
            <v>0</v>
          </cell>
          <cell r="OQ40">
            <v>0</v>
          </cell>
          <cell r="OR40">
            <v>0</v>
          </cell>
          <cell r="OS40">
            <v>0</v>
          </cell>
          <cell r="OT40">
            <v>0</v>
          </cell>
          <cell r="OU40">
            <v>0</v>
          </cell>
          <cell r="OV40">
            <v>0</v>
          </cell>
          <cell r="OW40">
            <v>0</v>
          </cell>
          <cell r="OX40">
            <v>0</v>
          </cell>
          <cell r="OY40">
            <v>0</v>
          </cell>
          <cell r="OZ40">
            <v>0</v>
          </cell>
          <cell r="PA40">
            <v>0</v>
          </cell>
          <cell r="PB40">
            <v>0</v>
          </cell>
          <cell r="PC40">
            <v>0</v>
          </cell>
          <cell r="PD40">
            <v>0</v>
          </cell>
          <cell r="PE40">
            <v>0</v>
          </cell>
          <cell r="PF40">
            <v>0</v>
          </cell>
          <cell r="PG40">
            <v>0</v>
          </cell>
          <cell r="PH40">
            <v>0</v>
          </cell>
          <cell r="PI40">
            <v>0</v>
          </cell>
          <cell r="PJ40">
            <v>0</v>
          </cell>
          <cell r="PK40">
            <v>0</v>
          </cell>
          <cell r="PL40">
            <v>0</v>
          </cell>
          <cell r="PM40">
            <v>0</v>
          </cell>
          <cell r="PN40">
            <v>0</v>
          </cell>
          <cell r="PO40">
            <v>0</v>
          </cell>
          <cell r="PP40">
            <v>0</v>
          </cell>
          <cell r="PQ40">
            <v>0</v>
          </cell>
          <cell r="PR40">
            <v>0</v>
          </cell>
          <cell r="PS40">
            <v>0</v>
          </cell>
          <cell r="PT40">
            <v>0</v>
          </cell>
          <cell r="PU40">
            <v>0</v>
          </cell>
          <cell r="PV40">
            <v>0</v>
          </cell>
          <cell r="PW40">
            <v>0</v>
          </cell>
          <cell r="PX40">
            <v>0</v>
          </cell>
          <cell r="PY40">
            <v>0</v>
          </cell>
          <cell r="PZ40">
            <v>0</v>
          </cell>
          <cell r="QA40">
            <v>0</v>
          </cell>
          <cell r="QB40">
            <v>0</v>
          </cell>
          <cell r="QC40">
            <v>0</v>
          </cell>
          <cell r="QD40">
            <v>0</v>
          </cell>
          <cell r="QE40">
            <v>0</v>
          </cell>
          <cell r="QF40">
            <v>0</v>
          </cell>
          <cell r="QG40">
            <v>0</v>
          </cell>
          <cell r="QH40">
            <v>0</v>
          </cell>
          <cell r="QI40">
            <v>0</v>
          </cell>
          <cell r="QJ40">
            <v>0</v>
          </cell>
          <cell r="QK40">
            <v>0</v>
          </cell>
          <cell r="QL40">
            <v>0</v>
          </cell>
          <cell r="QM40">
            <v>0</v>
          </cell>
          <cell r="QN40">
            <v>0</v>
          </cell>
          <cell r="QO40">
            <v>0</v>
          </cell>
          <cell r="QP40">
            <v>0</v>
          </cell>
          <cell r="QQ40">
            <v>0</v>
          </cell>
          <cell r="QR40">
            <v>0</v>
          </cell>
          <cell r="QS40">
            <v>0</v>
          </cell>
          <cell r="QT40">
            <v>0</v>
          </cell>
          <cell r="QU40">
            <v>0</v>
          </cell>
          <cell r="QV40">
            <v>0</v>
          </cell>
          <cell r="QW40">
            <v>0</v>
          </cell>
          <cell r="QX40">
            <v>0</v>
          </cell>
          <cell r="QY40">
            <v>0</v>
          </cell>
          <cell r="QZ40">
            <v>0</v>
          </cell>
          <cell r="RA40">
            <v>0</v>
          </cell>
          <cell r="RB40">
            <v>0</v>
          </cell>
          <cell r="RC40">
            <v>0</v>
          </cell>
          <cell r="RD40">
            <v>0</v>
          </cell>
          <cell r="RE40">
            <v>0</v>
          </cell>
          <cell r="RF40">
            <v>0</v>
          </cell>
          <cell r="RG40">
            <v>0</v>
          </cell>
          <cell r="RH40">
            <v>0</v>
          </cell>
          <cell r="RI40">
            <v>0</v>
          </cell>
          <cell r="RJ40">
            <v>0</v>
          </cell>
          <cell r="RK40">
            <v>0</v>
          </cell>
          <cell r="RL40">
            <v>0</v>
          </cell>
          <cell r="RM40">
            <v>0</v>
          </cell>
          <cell r="RN40">
            <v>0</v>
          </cell>
          <cell r="RO40">
            <v>0</v>
          </cell>
          <cell r="RP40">
            <v>0</v>
          </cell>
          <cell r="RQ40">
            <v>0</v>
          </cell>
          <cell r="RR40">
            <v>0</v>
          </cell>
          <cell r="RS40">
            <v>0</v>
          </cell>
          <cell r="RT40">
            <v>0</v>
          </cell>
          <cell r="RU40">
            <v>0</v>
          </cell>
          <cell r="RV40">
            <v>0</v>
          </cell>
          <cell r="RW40">
            <v>0</v>
          </cell>
          <cell r="RX40">
            <v>0</v>
          </cell>
          <cell r="RY40">
            <v>0</v>
          </cell>
          <cell r="RZ40">
            <v>0</v>
          </cell>
          <cell r="SA40">
            <v>0</v>
          </cell>
          <cell r="SB40">
            <v>0</v>
          </cell>
          <cell r="SC40">
            <v>0</v>
          </cell>
          <cell r="SD40">
            <v>0</v>
          </cell>
          <cell r="SE40">
            <v>0</v>
          </cell>
          <cell r="SF40">
            <v>0</v>
          </cell>
          <cell r="SG40">
            <v>0</v>
          </cell>
          <cell r="SH40">
            <v>0</v>
          </cell>
          <cell r="SI40">
            <v>0</v>
          </cell>
          <cell r="SJ40">
            <v>0</v>
          </cell>
          <cell r="SK40">
            <v>0</v>
          </cell>
          <cell r="SL40">
            <v>0</v>
          </cell>
          <cell r="SM40">
            <v>0</v>
          </cell>
          <cell r="SN40">
            <v>0</v>
          </cell>
          <cell r="SO40">
            <v>0</v>
          </cell>
          <cell r="SP40">
            <v>0</v>
          </cell>
          <cell r="SQ40">
            <v>0</v>
          </cell>
          <cell r="SR40">
            <v>0</v>
          </cell>
          <cell r="SS40">
            <v>0</v>
          </cell>
          <cell r="ST40">
            <v>0</v>
          </cell>
          <cell r="SU40">
            <v>0</v>
          </cell>
          <cell r="SV40">
            <v>0</v>
          </cell>
          <cell r="SW40">
            <v>0</v>
          </cell>
          <cell r="SX40">
            <v>0</v>
          </cell>
          <cell r="SY40">
            <v>0</v>
          </cell>
          <cell r="SZ40">
            <v>0</v>
          </cell>
          <cell r="TA40">
            <v>0</v>
          </cell>
          <cell r="TB40">
            <v>0</v>
          </cell>
          <cell r="TC40">
            <v>0</v>
          </cell>
          <cell r="TD40">
            <v>0</v>
          </cell>
          <cell r="TE40">
            <v>0</v>
          </cell>
          <cell r="TF40">
            <v>0</v>
          </cell>
          <cell r="TG40">
            <v>0</v>
          </cell>
          <cell r="TH40">
            <v>0</v>
          </cell>
          <cell r="TI40">
            <v>0</v>
          </cell>
          <cell r="TJ40">
            <v>0</v>
          </cell>
          <cell r="TK40">
            <v>0</v>
          </cell>
          <cell r="TL40">
            <v>0</v>
          </cell>
          <cell r="TM40">
            <v>0</v>
          </cell>
          <cell r="TN40">
            <v>0</v>
          </cell>
          <cell r="TO40">
            <v>0</v>
          </cell>
          <cell r="TP40">
            <v>0</v>
          </cell>
          <cell r="TQ40">
            <v>0</v>
          </cell>
          <cell r="TR40">
            <v>0</v>
          </cell>
          <cell r="TS40">
            <v>0</v>
          </cell>
          <cell r="TT40">
            <v>0</v>
          </cell>
          <cell r="TU40">
            <v>0</v>
          </cell>
          <cell r="TV40">
            <v>0</v>
          </cell>
          <cell r="TW40">
            <v>0</v>
          </cell>
          <cell r="TX40">
            <v>0</v>
          </cell>
          <cell r="TY40">
            <v>0</v>
          </cell>
          <cell r="TZ40">
            <v>0</v>
          </cell>
          <cell r="UA40">
            <v>0</v>
          </cell>
          <cell r="UB40">
            <v>0</v>
          </cell>
          <cell r="UC40">
            <v>0</v>
          </cell>
          <cell r="UD40">
            <v>0</v>
          </cell>
          <cell r="UE40">
            <v>0</v>
          </cell>
          <cell r="UF40">
            <v>0</v>
          </cell>
          <cell r="UG40">
            <v>0</v>
          </cell>
          <cell r="UH40">
            <v>0</v>
          </cell>
          <cell r="UI40">
            <v>0</v>
          </cell>
          <cell r="UJ40">
            <v>0</v>
          </cell>
          <cell r="UK40">
            <v>0</v>
          </cell>
          <cell r="UL40">
            <v>0</v>
          </cell>
          <cell r="UM40">
            <v>0</v>
          </cell>
          <cell r="UN40">
            <v>0</v>
          </cell>
          <cell r="UO40">
            <v>0</v>
          </cell>
          <cell r="UP40">
            <v>0</v>
          </cell>
          <cell r="UQ40">
            <v>0</v>
          </cell>
          <cell r="UR40">
            <v>0</v>
          </cell>
          <cell r="US40">
            <v>0</v>
          </cell>
          <cell r="UT40">
            <v>0</v>
          </cell>
          <cell r="UU40">
            <v>0</v>
          </cell>
          <cell r="UV40">
            <v>0</v>
          </cell>
          <cell r="UW40">
            <v>0</v>
          </cell>
          <cell r="UX40">
            <v>0</v>
          </cell>
          <cell r="UY40">
            <v>0</v>
          </cell>
          <cell r="UZ40">
            <v>0</v>
          </cell>
          <cell r="VA40">
            <v>0</v>
          </cell>
          <cell r="VB40">
            <v>0</v>
          </cell>
          <cell r="VC40">
            <v>0</v>
          </cell>
          <cell r="VD40">
            <v>0</v>
          </cell>
          <cell r="VE40">
            <v>0</v>
          </cell>
          <cell r="VF40">
            <v>0</v>
          </cell>
          <cell r="VG40">
            <v>0</v>
          </cell>
          <cell r="VH40">
            <v>0</v>
          </cell>
          <cell r="VI40">
            <v>0</v>
          </cell>
          <cell r="VJ40">
            <v>0</v>
          </cell>
          <cell r="VK40">
            <v>0</v>
          </cell>
          <cell r="VL40">
            <v>0</v>
          </cell>
          <cell r="VM40">
            <v>0</v>
          </cell>
          <cell r="VN40">
            <v>0</v>
          </cell>
          <cell r="VO40">
            <v>0</v>
          </cell>
          <cell r="VP40">
            <v>0</v>
          </cell>
          <cell r="VQ40">
            <v>0</v>
          </cell>
          <cell r="VR40">
            <v>0</v>
          </cell>
          <cell r="VS40">
            <v>0</v>
          </cell>
          <cell r="VT40">
            <v>0</v>
          </cell>
          <cell r="VU40">
            <v>0</v>
          </cell>
          <cell r="VV40">
            <v>0</v>
          </cell>
          <cell r="VW40">
            <v>0</v>
          </cell>
          <cell r="VX40">
            <v>0</v>
          </cell>
          <cell r="VY40">
            <v>0</v>
          </cell>
          <cell r="VZ40">
            <v>0</v>
          </cell>
          <cell r="WA40">
            <v>0</v>
          </cell>
          <cell r="WB40">
            <v>0</v>
          </cell>
          <cell r="WC40">
            <v>0</v>
          </cell>
          <cell r="WD40">
            <v>0</v>
          </cell>
          <cell r="WE40">
            <v>0</v>
          </cell>
          <cell r="WF40">
            <v>0</v>
          </cell>
          <cell r="WG40">
            <v>0</v>
          </cell>
          <cell r="WH40">
            <v>0</v>
          </cell>
          <cell r="WI40">
            <v>0</v>
          </cell>
          <cell r="WJ40">
            <v>0</v>
          </cell>
          <cell r="WK40">
            <v>0</v>
          </cell>
          <cell r="WL40">
            <v>0</v>
          </cell>
          <cell r="WM40">
            <v>0</v>
          </cell>
          <cell r="WN40">
            <v>0</v>
          </cell>
          <cell r="WO40">
            <v>0</v>
          </cell>
          <cell r="WP40">
            <v>0</v>
          </cell>
          <cell r="WQ40">
            <v>0</v>
          </cell>
          <cell r="WR40">
            <v>0</v>
          </cell>
          <cell r="WS40">
            <v>0</v>
          </cell>
          <cell r="WT40">
            <v>0</v>
          </cell>
          <cell r="WU40">
            <v>0</v>
          </cell>
          <cell r="WV40">
            <v>0</v>
          </cell>
          <cell r="WW40">
            <v>0</v>
          </cell>
          <cell r="WX40">
            <v>0</v>
          </cell>
          <cell r="WY40">
            <v>0</v>
          </cell>
          <cell r="WZ40">
            <v>0</v>
          </cell>
          <cell r="XA40">
            <v>0</v>
          </cell>
          <cell r="XB40">
            <v>0</v>
          </cell>
          <cell r="XC40">
            <v>0</v>
          </cell>
          <cell r="XD40">
            <v>0</v>
          </cell>
          <cell r="XE40">
            <v>0</v>
          </cell>
          <cell r="XF40">
            <v>0</v>
          </cell>
          <cell r="XG40">
            <v>0</v>
          </cell>
          <cell r="XH40">
            <v>0</v>
          </cell>
          <cell r="XI40">
            <v>0</v>
          </cell>
          <cell r="XJ40">
            <v>0</v>
          </cell>
          <cell r="XK40">
            <v>0</v>
          </cell>
          <cell r="XL40">
            <v>0</v>
          </cell>
          <cell r="XM40">
            <v>0</v>
          </cell>
          <cell r="XN40">
            <v>0</v>
          </cell>
          <cell r="XO40">
            <v>0</v>
          </cell>
          <cell r="XP40">
            <v>0</v>
          </cell>
          <cell r="XQ40">
            <v>0</v>
          </cell>
          <cell r="XR40">
            <v>0</v>
          </cell>
          <cell r="XS40">
            <v>0</v>
          </cell>
          <cell r="XT40">
            <v>0</v>
          </cell>
          <cell r="XU40">
            <v>0</v>
          </cell>
          <cell r="XV40">
            <v>0</v>
          </cell>
          <cell r="XW40">
            <v>0</v>
          </cell>
          <cell r="XX40">
            <v>0</v>
          </cell>
          <cell r="XY40">
            <v>0</v>
          </cell>
          <cell r="XZ40">
            <v>0</v>
          </cell>
          <cell r="YA40">
            <v>0</v>
          </cell>
          <cell r="YB40">
            <v>0</v>
          </cell>
          <cell r="YC40">
            <v>0</v>
          </cell>
          <cell r="YD40">
            <v>0</v>
          </cell>
          <cell r="YE40">
            <v>0</v>
          </cell>
          <cell r="YF40">
            <v>0</v>
          </cell>
          <cell r="YG40">
            <v>0</v>
          </cell>
          <cell r="YH40">
            <v>0</v>
          </cell>
          <cell r="YI40">
            <v>0</v>
          </cell>
          <cell r="YJ40">
            <v>0</v>
          </cell>
          <cell r="YK40">
            <v>0</v>
          </cell>
          <cell r="YL40">
            <v>0</v>
          </cell>
          <cell r="YM40">
            <v>0</v>
          </cell>
          <cell r="YN40">
            <v>0</v>
          </cell>
          <cell r="YO40">
            <v>0</v>
          </cell>
          <cell r="YP40">
            <v>0</v>
          </cell>
          <cell r="YQ40">
            <v>0</v>
          </cell>
          <cell r="YR40">
            <v>0</v>
          </cell>
          <cell r="YS40">
            <v>0</v>
          </cell>
          <cell r="YT40">
            <v>0</v>
          </cell>
          <cell r="YU40">
            <v>0</v>
          </cell>
          <cell r="YV40">
            <v>0</v>
          </cell>
          <cell r="YW40">
            <v>0</v>
          </cell>
          <cell r="YX40">
            <v>0</v>
          </cell>
          <cell r="YY40">
            <v>0</v>
          </cell>
          <cell r="YZ40">
            <v>0</v>
          </cell>
          <cell r="ZA40">
            <v>0</v>
          </cell>
          <cell r="ZB40">
            <v>0</v>
          </cell>
          <cell r="ZC40">
            <v>0</v>
          </cell>
          <cell r="ZD40">
            <v>0</v>
          </cell>
          <cell r="ZE40">
            <v>0</v>
          </cell>
          <cell r="ZF40">
            <v>0</v>
          </cell>
          <cell r="ZG40">
            <v>0</v>
          </cell>
          <cell r="ZH40">
            <v>0</v>
          </cell>
          <cell r="ZI40">
            <v>0</v>
          </cell>
          <cell r="ZJ40">
            <v>0</v>
          </cell>
          <cell r="ZK40">
            <v>0</v>
          </cell>
          <cell r="ZL40">
            <v>0</v>
          </cell>
          <cell r="ZM40">
            <v>0</v>
          </cell>
          <cell r="ZN40">
            <v>0</v>
          </cell>
          <cell r="ZO40">
            <v>0</v>
          </cell>
          <cell r="ZP40">
            <v>0</v>
          </cell>
          <cell r="ZQ40">
            <v>0</v>
          </cell>
          <cell r="ZR40">
            <v>0</v>
          </cell>
          <cell r="ZS40">
            <v>0</v>
          </cell>
          <cell r="ZT40">
            <v>0</v>
          </cell>
          <cell r="ZU40">
            <v>0</v>
          </cell>
          <cell r="ZV40">
            <v>0</v>
          </cell>
          <cell r="ZW40">
            <v>0</v>
          </cell>
          <cell r="ZX40">
            <v>0</v>
          </cell>
          <cell r="ZY40">
            <v>0</v>
          </cell>
          <cell r="ZZ40">
            <v>0</v>
          </cell>
          <cell r="AAA40">
            <v>0</v>
          </cell>
          <cell r="AAB40">
            <v>0</v>
          </cell>
          <cell r="AAC40">
            <v>0</v>
          </cell>
          <cell r="AAD40">
            <v>0</v>
          </cell>
          <cell r="AAE40">
            <v>0</v>
          </cell>
          <cell r="AAF40">
            <v>0</v>
          </cell>
          <cell r="AAG40">
            <v>0</v>
          </cell>
          <cell r="AAH40">
            <v>0</v>
          </cell>
          <cell r="AAI40">
            <v>0</v>
          </cell>
          <cell r="AAJ40">
            <v>0</v>
          </cell>
          <cell r="AAK40">
            <v>0</v>
          </cell>
          <cell r="AAL40">
            <v>0</v>
          </cell>
          <cell r="AAM40">
            <v>0</v>
          </cell>
          <cell r="AAN40">
            <v>0</v>
          </cell>
          <cell r="AAO40">
            <v>0</v>
          </cell>
          <cell r="AAP40">
            <v>0</v>
          </cell>
          <cell r="AAQ40">
            <v>0</v>
          </cell>
          <cell r="AAR40">
            <v>0</v>
          </cell>
          <cell r="AAS40">
            <v>0</v>
          </cell>
          <cell r="AAT40">
            <v>0</v>
          </cell>
          <cell r="AAU40">
            <v>0</v>
          </cell>
          <cell r="AAV40">
            <v>0</v>
          </cell>
          <cell r="AAW40">
            <v>0</v>
          </cell>
          <cell r="AAX40">
            <v>0</v>
          </cell>
          <cell r="AAY40">
            <v>0</v>
          </cell>
          <cell r="AAZ40">
            <v>0</v>
          </cell>
          <cell r="ABA40">
            <v>0</v>
          </cell>
          <cell r="ABB40">
            <v>0</v>
          </cell>
          <cell r="ABC40">
            <v>0</v>
          </cell>
          <cell r="ABD40">
            <v>0</v>
          </cell>
          <cell r="ABE40">
            <v>0</v>
          </cell>
          <cell r="ABF40">
            <v>0</v>
          </cell>
          <cell r="ABG40">
            <v>0</v>
          </cell>
          <cell r="ABH40">
            <v>0</v>
          </cell>
          <cell r="ABI40">
            <v>0</v>
          </cell>
          <cell r="ABJ40">
            <v>0</v>
          </cell>
          <cell r="ABK40">
            <v>0</v>
          </cell>
          <cell r="ABL40">
            <v>0</v>
          </cell>
          <cell r="ABM40">
            <v>0</v>
          </cell>
          <cell r="ABN40">
            <v>0</v>
          </cell>
          <cell r="ABO40">
            <v>0</v>
          </cell>
          <cell r="ABP40">
            <v>0</v>
          </cell>
          <cell r="ABQ40">
            <v>0</v>
          </cell>
          <cell r="ABR40">
            <v>0</v>
          </cell>
          <cell r="ABS40">
            <v>0</v>
          </cell>
          <cell r="ABT40">
            <v>0</v>
          </cell>
          <cell r="ABU40">
            <v>0</v>
          </cell>
          <cell r="ABV40">
            <v>0</v>
          </cell>
          <cell r="ABW40">
            <v>0</v>
          </cell>
          <cell r="ABX40">
            <v>0</v>
          </cell>
          <cell r="ABY40">
            <v>0</v>
          </cell>
          <cell r="ABZ40">
            <v>0</v>
          </cell>
          <cell r="ACA40">
            <v>0</v>
          </cell>
          <cell r="ACB40">
            <v>0</v>
          </cell>
          <cell r="ACC40">
            <v>0</v>
          </cell>
          <cell r="ACD40">
            <v>0</v>
          </cell>
          <cell r="ACE40">
            <v>0</v>
          </cell>
          <cell r="ACF40">
            <v>0</v>
          </cell>
          <cell r="ACG40">
            <v>0</v>
          </cell>
          <cell r="ACH40">
            <v>0</v>
          </cell>
          <cell r="ACI40">
            <v>0</v>
          </cell>
          <cell r="ACJ40">
            <v>0</v>
          </cell>
          <cell r="ACK40">
            <v>0</v>
          </cell>
          <cell r="ACL40">
            <v>0</v>
          </cell>
          <cell r="ACM40">
            <v>0</v>
          </cell>
          <cell r="ACN40">
            <v>0</v>
          </cell>
          <cell r="ACO40">
            <v>0</v>
          </cell>
          <cell r="ACP40">
            <v>0</v>
          </cell>
          <cell r="ACQ40">
            <v>0</v>
          </cell>
          <cell r="ACR40">
            <v>0</v>
          </cell>
          <cell r="ACS40">
            <v>0</v>
          </cell>
          <cell r="ACT40">
            <v>0</v>
          </cell>
          <cell r="ACU40">
            <v>0</v>
          </cell>
          <cell r="ACV40">
            <v>0</v>
          </cell>
          <cell r="ACW40">
            <v>0</v>
          </cell>
          <cell r="ACX40">
            <v>0</v>
          </cell>
          <cell r="ACY40">
            <v>0</v>
          </cell>
          <cell r="ACZ40">
            <v>0</v>
          </cell>
          <cell r="ADA40">
            <v>0</v>
          </cell>
          <cell r="ADB40">
            <v>0</v>
          </cell>
          <cell r="ADC40">
            <v>0</v>
          </cell>
          <cell r="ADD40">
            <v>0</v>
          </cell>
          <cell r="ADE40">
            <v>0</v>
          </cell>
          <cell r="ADF40">
            <v>0</v>
          </cell>
          <cell r="ADG40">
            <v>0</v>
          </cell>
          <cell r="ADH40">
            <v>0</v>
          </cell>
          <cell r="ADI40">
            <v>0</v>
          </cell>
          <cell r="ADJ40">
            <v>0</v>
          </cell>
          <cell r="ADK40">
            <v>0</v>
          </cell>
          <cell r="ADL40">
            <v>0</v>
          </cell>
          <cell r="ADM40">
            <v>0</v>
          </cell>
          <cell r="ADN40">
            <v>0</v>
          </cell>
          <cell r="ADO40">
            <v>0</v>
          </cell>
          <cell r="ADP40">
            <v>0</v>
          </cell>
          <cell r="ADQ40">
            <v>0</v>
          </cell>
          <cell r="ADR40">
            <v>0</v>
          </cell>
          <cell r="ADS40">
            <v>0</v>
          </cell>
          <cell r="ADT40">
            <v>0</v>
          </cell>
          <cell r="ADU40">
            <v>0</v>
          </cell>
          <cell r="ADV40">
            <v>0</v>
          </cell>
          <cell r="ADW40">
            <v>0</v>
          </cell>
          <cell r="ADX40">
            <v>0</v>
          </cell>
          <cell r="ADY40">
            <v>0</v>
          </cell>
          <cell r="ADZ40">
            <v>0</v>
          </cell>
          <cell r="AEA40">
            <v>0</v>
          </cell>
          <cell r="AEB40">
            <v>0</v>
          </cell>
          <cell r="AEC40">
            <v>0</v>
          </cell>
          <cell r="AED40">
            <v>0</v>
          </cell>
          <cell r="AEE40">
            <v>0</v>
          </cell>
          <cell r="AEF40">
            <v>0</v>
          </cell>
          <cell r="AEG40">
            <v>0</v>
          </cell>
          <cell r="AEH40">
            <v>0</v>
          </cell>
          <cell r="AEI40">
            <v>0</v>
          </cell>
          <cell r="AEJ40">
            <v>0</v>
          </cell>
          <cell r="AEK40">
            <v>0</v>
          </cell>
          <cell r="AEL40">
            <v>0</v>
          </cell>
          <cell r="AEM40">
            <v>0</v>
          </cell>
          <cell r="AEN40">
            <v>0</v>
          </cell>
          <cell r="AEO40">
            <v>0</v>
          </cell>
          <cell r="AEP40">
            <v>0</v>
          </cell>
          <cell r="AEQ40">
            <v>0</v>
          </cell>
          <cell r="AER40">
            <v>0</v>
          </cell>
          <cell r="AES40">
            <v>0</v>
          </cell>
          <cell r="AET40">
            <v>0</v>
          </cell>
          <cell r="AEU40">
            <v>0</v>
          </cell>
          <cell r="AEV40">
            <v>0</v>
          </cell>
          <cell r="AEW40">
            <v>0</v>
          </cell>
          <cell r="AEX40">
            <v>0</v>
          </cell>
          <cell r="AEY40">
            <v>0</v>
          </cell>
          <cell r="AEZ40">
            <v>0</v>
          </cell>
          <cell r="AFA40">
            <v>0</v>
          </cell>
          <cell r="AFB40">
            <v>0</v>
          </cell>
          <cell r="AFC40">
            <v>0</v>
          </cell>
          <cell r="AFD40">
            <v>0</v>
          </cell>
          <cell r="AFE40">
            <v>0</v>
          </cell>
          <cell r="AFF40">
            <v>0</v>
          </cell>
          <cell r="AFG40">
            <v>0</v>
          </cell>
          <cell r="AFH40">
            <v>0</v>
          </cell>
          <cell r="AFI40">
            <v>0</v>
          </cell>
          <cell r="AFJ40">
            <v>0</v>
          </cell>
          <cell r="AFK40">
            <v>0</v>
          </cell>
          <cell r="AFL40">
            <v>0</v>
          </cell>
          <cell r="AFM40">
            <v>0</v>
          </cell>
          <cell r="AFN40">
            <v>0</v>
          </cell>
          <cell r="AFO40">
            <v>0</v>
          </cell>
          <cell r="AFP40">
            <v>0</v>
          </cell>
          <cell r="AFQ40">
            <v>0</v>
          </cell>
          <cell r="AFR40">
            <v>0</v>
          </cell>
          <cell r="AFS40">
            <v>0</v>
          </cell>
          <cell r="AFT40">
            <v>0</v>
          </cell>
          <cell r="AFU40">
            <v>0</v>
          </cell>
          <cell r="AFV40">
            <v>0</v>
          </cell>
          <cell r="AFW40">
            <v>0</v>
          </cell>
          <cell r="AFX40">
            <v>0</v>
          </cell>
          <cell r="AFY40">
            <v>0</v>
          </cell>
          <cell r="AFZ40">
            <v>0</v>
          </cell>
          <cell r="AGA40">
            <v>0</v>
          </cell>
          <cell r="AGB40">
            <v>0</v>
          </cell>
          <cell r="AGC40">
            <v>0</v>
          </cell>
          <cell r="AGD40">
            <v>0</v>
          </cell>
          <cell r="AGE40">
            <v>0</v>
          </cell>
          <cell r="AGF40">
            <v>0</v>
          </cell>
          <cell r="AGG40">
            <v>0</v>
          </cell>
          <cell r="AGH40">
            <v>0</v>
          </cell>
          <cell r="AGI40">
            <v>0</v>
          </cell>
          <cell r="AGJ40">
            <v>0</v>
          </cell>
          <cell r="AGK40">
            <v>0</v>
          </cell>
          <cell r="AGL40">
            <v>0</v>
          </cell>
          <cell r="AGM40">
            <v>0</v>
          </cell>
          <cell r="AGN40">
            <v>0</v>
          </cell>
          <cell r="AGO40">
            <v>0</v>
          </cell>
          <cell r="AGP40">
            <v>0</v>
          </cell>
          <cell r="AGQ40">
            <v>0</v>
          </cell>
          <cell r="AGR40">
            <v>0</v>
          </cell>
          <cell r="AGS40">
            <v>0</v>
          </cell>
          <cell r="AGT40">
            <v>0</v>
          </cell>
          <cell r="AGU40">
            <v>0</v>
          </cell>
          <cell r="AGV40">
            <v>0</v>
          </cell>
          <cell r="AGW40">
            <v>0</v>
          </cell>
          <cell r="AGX40">
            <v>0</v>
          </cell>
          <cell r="AGY40">
            <v>0</v>
          </cell>
          <cell r="AGZ40">
            <v>0</v>
          </cell>
          <cell r="AHA40">
            <v>0</v>
          </cell>
          <cell r="AHB40">
            <v>0</v>
          </cell>
          <cell r="AHC40">
            <v>0</v>
          </cell>
          <cell r="AHD40">
            <v>0</v>
          </cell>
          <cell r="AHE40">
            <v>0</v>
          </cell>
          <cell r="AHF40">
            <v>0</v>
          </cell>
          <cell r="AHG40">
            <v>0</v>
          </cell>
          <cell r="AHH40">
            <v>0</v>
          </cell>
          <cell r="AHI40">
            <v>0</v>
          </cell>
          <cell r="AHJ40">
            <v>0</v>
          </cell>
          <cell r="AHK40">
            <v>0</v>
          </cell>
          <cell r="AHL40">
            <v>0</v>
          </cell>
          <cell r="AHM40">
            <v>0</v>
          </cell>
          <cell r="AHN40">
            <v>0</v>
          </cell>
          <cell r="AHO40">
            <v>0</v>
          </cell>
          <cell r="AHP40">
            <v>0</v>
          </cell>
          <cell r="AHQ40">
            <v>0</v>
          </cell>
          <cell r="AHR40">
            <v>0</v>
          </cell>
          <cell r="AHS40">
            <v>0</v>
          </cell>
          <cell r="AHT40">
            <v>0</v>
          </cell>
          <cell r="AHU40">
            <v>0</v>
          </cell>
          <cell r="AHV40">
            <v>0</v>
          </cell>
          <cell r="AHW40">
            <v>0</v>
          </cell>
          <cell r="AHX40">
            <v>0</v>
          </cell>
          <cell r="AHY40">
            <v>0</v>
          </cell>
          <cell r="AHZ40">
            <v>0</v>
          </cell>
          <cell r="AIA40">
            <v>0</v>
          </cell>
          <cell r="AIB40">
            <v>0</v>
          </cell>
          <cell r="AIC40">
            <v>0</v>
          </cell>
          <cell r="AID40">
            <v>0</v>
          </cell>
          <cell r="AIE40">
            <v>0</v>
          </cell>
          <cell r="AIF40">
            <v>0</v>
          </cell>
          <cell r="AIG40">
            <v>0</v>
          </cell>
          <cell r="AIH40">
            <v>0</v>
          </cell>
          <cell r="AII40">
            <v>0</v>
          </cell>
          <cell r="AIJ40">
            <v>0</v>
          </cell>
          <cell r="AIK40">
            <v>0</v>
          </cell>
          <cell r="AIL40">
            <v>0</v>
          </cell>
          <cell r="AIM40">
            <v>0</v>
          </cell>
          <cell r="AIN40">
            <v>0</v>
          </cell>
          <cell r="AIO40">
            <v>0</v>
          </cell>
          <cell r="AIP40">
            <v>0</v>
          </cell>
          <cell r="AIQ40">
            <v>0</v>
          </cell>
          <cell r="AIR40">
            <v>0</v>
          </cell>
          <cell r="AIS40">
            <v>0</v>
          </cell>
          <cell r="AIT40">
            <v>0</v>
          </cell>
          <cell r="AIU40">
            <v>0</v>
          </cell>
          <cell r="AIV40">
            <v>0</v>
          </cell>
          <cell r="AIW40">
            <v>0</v>
          </cell>
          <cell r="AIX40">
            <v>0</v>
          </cell>
          <cell r="AIY40">
            <v>0</v>
          </cell>
          <cell r="AIZ40">
            <v>0</v>
          </cell>
          <cell r="AJA40">
            <v>0</v>
          </cell>
          <cell r="AJB40">
            <v>0</v>
          </cell>
          <cell r="AJC40">
            <v>0</v>
          </cell>
          <cell r="AJD40">
            <v>0</v>
          </cell>
          <cell r="AJE40">
            <v>0</v>
          </cell>
          <cell r="AJF40">
            <v>0</v>
          </cell>
          <cell r="AJG40">
            <v>0</v>
          </cell>
          <cell r="AJH40">
            <v>0</v>
          </cell>
          <cell r="AJI40">
            <v>0</v>
          </cell>
          <cell r="AJJ40">
            <v>0</v>
          </cell>
          <cell r="AJK40">
            <v>0</v>
          </cell>
          <cell r="AJL40">
            <v>0</v>
          </cell>
          <cell r="AJM40">
            <v>0</v>
          </cell>
          <cell r="AJN40">
            <v>0</v>
          </cell>
          <cell r="AJO40">
            <v>0</v>
          </cell>
          <cell r="AJP40">
            <v>0</v>
          </cell>
          <cell r="AJQ40">
            <v>0</v>
          </cell>
          <cell r="AJR40">
            <v>0</v>
          </cell>
          <cell r="AJS40">
            <v>0</v>
          </cell>
          <cell r="AJT40">
            <v>0</v>
          </cell>
          <cell r="AJU40">
            <v>0</v>
          </cell>
          <cell r="AJV40">
            <v>0</v>
          </cell>
          <cell r="AJW40">
            <v>0</v>
          </cell>
          <cell r="AJX40">
            <v>0</v>
          </cell>
          <cell r="AJY40">
            <v>0</v>
          </cell>
          <cell r="AJZ40">
            <v>0</v>
          </cell>
          <cell r="AKA40">
            <v>0</v>
          </cell>
          <cell r="AKB40">
            <v>0</v>
          </cell>
          <cell r="AKC40">
            <v>0</v>
          </cell>
          <cell r="AKD40">
            <v>0</v>
          </cell>
          <cell r="AKE40">
            <v>0</v>
          </cell>
          <cell r="AKF40">
            <v>0</v>
          </cell>
          <cell r="AKG40">
            <v>0</v>
          </cell>
          <cell r="AKH40">
            <v>0</v>
          </cell>
          <cell r="AKI40">
            <v>0</v>
          </cell>
          <cell r="AKJ40">
            <v>0</v>
          </cell>
          <cell r="AKK40">
            <v>0</v>
          </cell>
          <cell r="AKL40">
            <v>0</v>
          </cell>
          <cell r="AKM40">
            <v>0</v>
          </cell>
          <cell r="AKN40">
            <v>0</v>
          </cell>
          <cell r="AKO40">
            <v>0</v>
          </cell>
          <cell r="AKP40">
            <v>0</v>
          </cell>
          <cell r="AKQ40">
            <v>0</v>
          </cell>
          <cell r="AKR40">
            <v>0</v>
          </cell>
          <cell r="AKS40">
            <v>0</v>
          </cell>
          <cell r="AKT40">
            <v>0</v>
          </cell>
          <cell r="AKU40">
            <v>0</v>
          </cell>
          <cell r="AKV40">
            <v>0</v>
          </cell>
          <cell r="AKW40">
            <v>0</v>
          </cell>
          <cell r="AKX40">
            <v>0</v>
          </cell>
          <cell r="AKY40">
            <v>0</v>
          </cell>
          <cell r="AKZ40">
            <v>0</v>
          </cell>
          <cell r="ALA40">
            <v>0</v>
          </cell>
          <cell r="ALB40">
            <v>0</v>
          </cell>
          <cell r="ALC40">
            <v>0</v>
          </cell>
          <cell r="ALD40">
            <v>0</v>
          </cell>
          <cell r="ALE40">
            <v>0</v>
          </cell>
          <cell r="ALF40">
            <v>0</v>
          </cell>
          <cell r="ALG40">
            <v>0</v>
          </cell>
          <cell r="ALH40">
            <v>0</v>
          </cell>
          <cell r="ALI40">
            <v>0</v>
          </cell>
          <cell r="ALJ40">
            <v>0</v>
          </cell>
          <cell r="ALK40">
            <v>0</v>
          </cell>
          <cell r="ALL40">
            <v>0</v>
          </cell>
          <cell r="ALM40">
            <v>0</v>
          </cell>
          <cell r="ALN40">
            <v>0</v>
          </cell>
          <cell r="ALO40">
            <v>0</v>
          </cell>
          <cell r="ALP40">
            <v>0</v>
          </cell>
          <cell r="ALQ40">
            <v>0</v>
          </cell>
          <cell r="ALR40">
            <v>0</v>
          </cell>
          <cell r="ALS40">
            <v>0</v>
          </cell>
          <cell r="ALT40">
            <v>0</v>
          </cell>
          <cell r="ALU40">
            <v>0</v>
          </cell>
          <cell r="ALV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  <cell r="LJ41">
            <v>0</v>
          </cell>
          <cell r="LK41">
            <v>0</v>
          </cell>
          <cell r="LL41">
            <v>0</v>
          </cell>
          <cell r="LM41">
            <v>0</v>
          </cell>
          <cell r="LN41">
            <v>0</v>
          </cell>
          <cell r="LO41">
            <v>0</v>
          </cell>
          <cell r="LP41">
            <v>0</v>
          </cell>
          <cell r="LQ41">
            <v>0</v>
          </cell>
          <cell r="LR41">
            <v>0</v>
          </cell>
          <cell r="LS41">
            <v>0</v>
          </cell>
          <cell r="LT41">
            <v>0</v>
          </cell>
          <cell r="LU41">
            <v>0</v>
          </cell>
          <cell r="LV41">
            <v>0</v>
          </cell>
          <cell r="LW41">
            <v>0</v>
          </cell>
          <cell r="LX41">
            <v>0</v>
          </cell>
          <cell r="LY41">
            <v>0</v>
          </cell>
          <cell r="LZ41">
            <v>0</v>
          </cell>
          <cell r="MA41">
            <v>0</v>
          </cell>
          <cell r="MB41">
            <v>0</v>
          </cell>
          <cell r="MC41">
            <v>0</v>
          </cell>
          <cell r="MD41">
            <v>0</v>
          </cell>
          <cell r="ME41">
            <v>0</v>
          </cell>
          <cell r="MF41">
            <v>0</v>
          </cell>
          <cell r="MG41">
            <v>0</v>
          </cell>
          <cell r="MH41">
            <v>0</v>
          </cell>
          <cell r="MI41">
            <v>0</v>
          </cell>
          <cell r="MJ41">
            <v>0</v>
          </cell>
          <cell r="MK41">
            <v>0</v>
          </cell>
          <cell r="ML41">
            <v>0</v>
          </cell>
          <cell r="MM41">
            <v>0</v>
          </cell>
          <cell r="MN41">
            <v>0</v>
          </cell>
          <cell r="MO41">
            <v>0</v>
          </cell>
          <cell r="MP41">
            <v>0</v>
          </cell>
          <cell r="MQ41">
            <v>0</v>
          </cell>
          <cell r="MR41">
            <v>0</v>
          </cell>
          <cell r="MS41">
            <v>0</v>
          </cell>
          <cell r="MT41">
            <v>0</v>
          </cell>
          <cell r="MU41">
            <v>0</v>
          </cell>
          <cell r="MV41">
            <v>0</v>
          </cell>
          <cell r="MW41">
            <v>0</v>
          </cell>
          <cell r="MX41">
            <v>0</v>
          </cell>
          <cell r="MY41">
            <v>0</v>
          </cell>
          <cell r="MZ41">
            <v>0</v>
          </cell>
          <cell r="NA41">
            <v>0</v>
          </cell>
          <cell r="NB41">
            <v>0</v>
          </cell>
          <cell r="NC41">
            <v>0</v>
          </cell>
          <cell r="ND41">
            <v>0</v>
          </cell>
          <cell r="NE41">
            <v>0</v>
          </cell>
          <cell r="NF41">
            <v>0</v>
          </cell>
          <cell r="NG41">
            <v>0</v>
          </cell>
          <cell r="NH41">
            <v>0</v>
          </cell>
          <cell r="NI41">
            <v>0</v>
          </cell>
          <cell r="NJ41">
            <v>0</v>
          </cell>
          <cell r="NK41">
            <v>0</v>
          </cell>
          <cell r="NL41">
            <v>0</v>
          </cell>
          <cell r="NM41">
            <v>0</v>
          </cell>
          <cell r="NN41">
            <v>0</v>
          </cell>
          <cell r="NO41">
            <v>0</v>
          </cell>
          <cell r="NP41">
            <v>0</v>
          </cell>
          <cell r="NQ41">
            <v>0</v>
          </cell>
          <cell r="NR41">
            <v>0</v>
          </cell>
          <cell r="NS41">
            <v>0</v>
          </cell>
          <cell r="NT41">
            <v>0</v>
          </cell>
          <cell r="NU41">
            <v>0</v>
          </cell>
          <cell r="NV41">
            <v>0</v>
          </cell>
          <cell r="NW41">
            <v>0</v>
          </cell>
          <cell r="NX41">
            <v>0</v>
          </cell>
          <cell r="NY41">
            <v>0</v>
          </cell>
          <cell r="NZ41">
            <v>0</v>
          </cell>
          <cell r="OA41">
            <v>0</v>
          </cell>
          <cell r="OB41">
            <v>0</v>
          </cell>
          <cell r="OC41">
            <v>0</v>
          </cell>
          <cell r="OD41">
            <v>0</v>
          </cell>
          <cell r="OE41">
            <v>0</v>
          </cell>
          <cell r="OF41">
            <v>0</v>
          </cell>
          <cell r="OG41">
            <v>0</v>
          </cell>
          <cell r="OH41">
            <v>0</v>
          </cell>
          <cell r="OI41">
            <v>0</v>
          </cell>
          <cell r="OJ41">
            <v>0</v>
          </cell>
          <cell r="OK41">
            <v>0</v>
          </cell>
          <cell r="OL41">
            <v>0</v>
          </cell>
          <cell r="OM41">
            <v>0</v>
          </cell>
          <cell r="ON41">
            <v>0</v>
          </cell>
          <cell r="OO41">
            <v>0</v>
          </cell>
          <cell r="OP41">
            <v>0</v>
          </cell>
          <cell r="OQ41">
            <v>0</v>
          </cell>
          <cell r="OR41">
            <v>0</v>
          </cell>
          <cell r="OS41">
            <v>0</v>
          </cell>
          <cell r="OT41">
            <v>0</v>
          </cell>
          <cell r="OU41">
            <v>0</v>
          </cell>
          <cell r="OV41">
            <v>0</v>
          </cell>
          <cell r="OW41">
            <v>0</v>
          </cell>
          <cell r="OX41">
            <v>0</v>
          </cell>
          <cell r="OY41">
            <v>0</v>
          </cell>
          <cell r="OZ41">
            <v>0</v>
          </cell>
          <cell r="PA41">
            <v>0</v>
          </cell>
          <cell r="PB41">
            <v>0</v>
          </cell>
          <cell r="PC41">
            <v>0</v>
          </cell>
          <cell r="PD41">
            <v>0</v>
          </cell>
          <cell r="PE41">
            <v>0</v>
          </cell>
          <cell r="PF41">
            <v>0</v>
          </cell>
          <cell r="PG41">
            <v>0</v>
          </cell>
          <cell r="PH41">
            <v>0</v>
          </cell>
          <cell r="PI41">
            <v>0</v>
          </cell>
          <cell r="PJ41">
            <v>0</v>
          </cell>
          <cell r="PK41">
            <v>0</v>
          </cell>
          <cell r="PL41">
            <v>0</v>
          </cell>
          <cell r="PM41">
            <v>0</v>
          </cell>
          <cell r="PN41">
            <v>0</v>
          </cell>
          <cell r="PO41">
            <v>0</v>
          </cell>
          <cell r="PP41">
            <v>0</v>
          </cell>
          <cell r="PQ41">
            <v>0</v>
          </cell>
          <cell r="PR41">
            <v>0</v>
          </cell>
          <cell r="PS41">
            <v>0</v>
          </cell>
          <cell r="PT41">
            <v>0</v>
          </cell>
          <cell r="PU41">
            <v>0</v>
          </cell>
          <cell r="PV41">
            <v>0</v>
          </cell>
          <cell r="PW41">
            <v>0</v>
          </cell>
          <cell r="PX41">
            <v>0</v>
          </cell>
          <cell r="PY41">
            <v>0</v>
          </cell>
          <cell r="PZ41">
            <v>0</v>
          </cell>
          <cell r="QA41">
            <v>0</v>
          </cell>
          <cell r="QB41">
            <v>0</v>
          </cell>
          <cell r="QC41">
            <v>0</v>
          </cell>
          <cell r="QD41">
            <v>0</v>
          </cell>
          <cell r="QE41">
            <v>0</v>
          </cell>
          <cell r="QF41">
            <v>0</v>
          </cell>
          <cell r="QG41">
            <v>0</v>
          </cell>
          <cell r="QH41">
            <v>0</v>
          </cell>
          <cell r="QI41">
            <v>0</v>
          </cell>
          <cell r="QJ41">
            <v>0</v>
          </cell>
          <cell r="QK41">
            <v>0</v>
          </cell>
          <cell r="QL41">
            <v>0</v>
          </cell>
          <cell r="QM41">
            <v>0</v>
          </cell>
          <cell r="QN41">
            <v>0</v>
          </cell>
          <cell r="QO41">
            <v>0</v>
          </cell>
          <cell r="QP41">
            <v>0</v>
          </cell>
          <cell r="QQ41">
            <v>0</v>
          </cell>
          <cell r="QR41">
            <v>0</v>
          </cell>
          <cell r="QS41">
            <v>0</v>
          </cell>
          <cell r="QT41">
            <v>0</v>
          </cell>
          <cell r="QU41">
            <v>0</v>
          </cell>
          <cell r="QV41">
            <v>0</v>
          </cell>
          <cell r="QW41">
            <v>0</v>
          </cell>
          <cell r="QX41">
            <v>0</v>
          </cell>
          <cell r="QY41">
            <v>0</v>
          </cell>
          <cell r="QZ41">
            <v>0</v>
          </cell>
          <cell r="RA41">
            <v>0</v>
          </cell>
          <cell r="RB41">
            <v>0</v>
          </cell>
          <cell r="RC41">
            <v>0</v>
          </cell>
          <cell r="RD41">
            <v>0</v>
          </cell>
          <cell r="RE41">
            <v>0</v>
          </cell>
          <cell r="RF41">
            <v>0</v>
          </cell>
          <cell r="RG41">
            <v>0</v>
          </cell>
          <cell r="RH41">
            <v>0</v>
          </cell>
          <cell r="RI41">
            <v>0</v>
          </cell>
          <cell r="RJ41">
            <v>0</v>
          </cell>
          <cell r="RK41">
            <v>0</v>
          </cell>
          <cell r="RL41">
            <v>0</v>
          </cell>
          <cell r="RM41">
            <v>0</v>
          </cell>
          <cell r="RN41">
            <v>0</v>
          </cell>
          <cell r="RO41">
            <v>0</v>
          </cell>
          <cell r="RP41">
            <v>0</v>
          </cell>
          <cell r="RQ41">
            <v>0</v>
          </cell>
          <cell r="RR41">
            <v>0</v>
          </cell>
          <cell r="RS41">
            <v>0</v>
          </cell>
          <cell r="RT41">
            <v>0</v>
          </cell>
          <cell r="RU41">
            <v>0</v>
          </cell>
          <cell r="RV41">
            <v>0</v>
          </cell>
          <cell r="RW41">
            <v>0</v>
          </cell>
          <cell r="RX41">
            <v>0</v>
          </cell>
          <cell r="RY41">
            <v>0</v>
          </cell>
          <cell r="RZ41">
            <v>0</v>
          </cell>
          <cell r="SA41">
            <v>0</v>
          </cell>
          <cell r="SB41">
            <v>0</v>
          </cell>
          <cell r="SC41">
            <v>0</v>
          </cell>
          <cell r="SD41">
            <v>0</v>
          </cell>
          <cell r="SE41">
            <v>0</v>
          </cell>
          <cell r="SF41">
            <v>0</v>
          </cell>
          <cell r="SG41">
            <v>0</v>
          </cell>
          <cell r="SH41">
            <v>0</v>
          </cell>
          <cell r="SI41">
            <v>0</v>
          </cell>
          <cell r="SJ41">
            <v>0</v>
          </cell>
          <cell r="SK41">
            <v>0</v>
          </cell>
          <cell r="SL41">
            <v>0</v>
          </cell>
          <cell r="SM41">
            <v>0</v>
          </cell>
          <cell r="SN41">
            <v>0</v>
          </cell>
          <cell r="SO41">
            <v>0</v>
          </cell>
          <cell r="SP41">
            <v>0</v>
          </cell>
          <cell r="SQ41">
            <v>0</v>
          </cell>
          <cell r="SR41">
            <v>0</v>
          </cell>
          <cell r="SS41">
            <v>0</v>
          </cell>
          <cell r="ST41">
            <v>0</v>
          </cell>
          <cell r="SU41">
            <v>0</v>
          </cell>
          <cell r="SV41">
            <v>0</v>
          </cell>
          <cell r="SW41">
            <v>0</v>
          </cell>
          <cell r="SX41">
            <v>0</v>
          </cell>
          <cell r="SY41">
            <v>0</v>
          </cell>
          <cell r="SZ41">
            <v>0</v>
          </cell>
          <cell r="TA41">
            <v>0</v>
          </cell>
          <cell r="TB41">
            <v>0</v>
          </cell>
          <cell r="TC41">
            <v>0</v>
          </cell>
          <cell r="TD41">
            <v>0</v>
          </cell>
          <cell r="TE41">
            <v>0</v>
          </cell>
          <cell r="TF41">
            <v>0</v>
          </cell>
          <cell r="TG41">
            <v>0</v>
          </cell>
          <cell r="TH41">
            <v>0</v>
          </cell>
          <cell r="TI41">
            <v>0</v>
          </cell>
          <cell r="TJ41">
            <v>0</v>
          </cell>
          <cell r="TK41">
            <v>0</v>
          </cell>
          <cell r="TL41">
            <v>0</v>
          </cell>
          <cell r="TM41">
            <v>0</v>
          </cell>
          <cell r="TN41">
            <v>0</v>
          </cell>
          <cell r="TO41">
            <v>0</v>
          </cell>
          <cell r="TP41">
            <v>0</v>
          </cell>
          <cell r="TQ41">
            <v>0</v>
          </cell>
          <cell r="TR41">
            <v>0</v>
          </cell>
          <cell r="TS41">
            <v>0</v>
          </cell>
          <cell r="TT41">
            <v>0</v>
          </cell>
          <cell r="TU41">
            <v>0</v>
          </cell>
          <cell r="TV41">
            <v>0</v>
          </cell>
          <cell r="TW41">
            <v>0</v>
          </cell>
          <cell r="TX41">
            <v>0</v>
          </cell>
          <cell r="TY41">
            <v>0</v>
          </cell>
          <cell r="TZ41">
            <v>0</v>
          </cell>
          <cell r="UA41">
            <v>0</v>
          </cell>
          <cell r="UB41">
            <v>0</v>
          </cell>
          <cell r="UC41">
            <v>0</v>
          </cell>
          <cell r="UD41">
            <v>0</v>
          </cell>
          <cell r="UE41">
            <v>0</v>
          </cell>
          <cell r="UF41">
            <v>0</v>
          </cell>
          <cell r="UG41">
            <v>0</v>
          </cell>
          <cell r="UH41">
            <v>0</v>
          </cell>
          <cell r="UI41">
            <v>0</v>
          </cell>
          <cell r="UJ41">
            <v>0</v>
          </cell>
          <cell r="UK41">
            <v>0</v>
          </cell>
          <cell r="UL41">
            <v>0</v>
          </cell>
          <cell r="UM41">
            <v>0</v>
          </cell>
          <cell r="UN41">
            <v>0</v>
          </cell>
          <cell r="UO41">
            <v>0</v>
          </cell>
          <cell r="UP41">
            <v>0</v>
          </cell>
          <cell r="UQ41">
            <v>0</v>
          </cell>
          <cell r="UR41">
            <v>0</v>
          </cell>
          <cell r="US41">
            <v>0</v>
          </cell>
          <cell r="UT41">
            <v>0</v>
          </cell>
          <cell r="UU41">
            <v>0</v>
          </cell>
          <cell r="UV41">
            <v>0</v>
          </cell>
          <cell r="UW41">
            <v>0</v>
          </cell>
          <cell r="UX41">
            <v>0</v>
          </cell>
          <cell r="UY41">
            <v>0</v>
          </cell>
          <cell r="UZ41">
            <v>0</v>
          </cell>
          <cell r="VA41">
            <v>0</v>
          </cell>
          <cell r="VB41">
            <v>0</v>
          </cell>
          <cell r="VC41">
            <v>0</v>
          </cell>
          <cell r="VD41">
            <v>0</v>
          </cell>
          <cell r="VE41">
            <v>0</v>
          </cell>
          <cell r="VF41">
            <v>0</v>
          </cell>
          <cell r="VG41">
            <v>0</v>
          </cell>
          <cell r="VH41">
            <v>0</v>
          </cell>
          <cell r="VI41">
            <v>0</v>
          </cell>
          <cell r="VJ41">
            <v>0</v>
          </cell>
          <cell r="VK41">
            <v>0</v>
          </cell>
          <cell r="VL41">
            <v>0</v>
          </cell>
          <cell r="VM41">
            <v>0</v>
          </cell>
          <cell r="VN41">
            <v>0</v>
          </cell>
          <cell r="VO41">
            <v>0</v>
          </cell>
          <cell r="VP41">
            <v>0</v>
          </cell>
          <cell r="VQ41">
            <v>0</v>
          </cell>
          <cell r="VR41">
            <v>0</v>
          </cell>
          <cell r="VS41">
            <v>0</v>
          </cell>
          <cell r="VT41">
            <v>0</v>
          </cell>
          <cell r="VU41">
            <v>0</v>
          </cell>
          <cell r="VV41">
            <v>0</v>
          </cell>
          <cell r="VW41">
            <v>0</v>
          </cell>
          <cell r="VX41">
            <v>0</v>
          </cell>
          <cell r="VY41">
            <v>0</v>
          </cell>
          <cell r="VZ41">
            <v>0</v>
          </cell>
          <cell r="WA41">
            <v>0</v>
          </cell>
          <cell r="WB41">
            <v>0</v>
          </cell>
          <cell r="WC41">
            <v>0</v>
          </cell>
          <cell r="WD41">
            <v>0</v>
          </cell>
          <cell r="WE41">
            <v>0</v>
          </cell>
          <cell r="WF41">
            <v>0</v>
          </cell>
          <cell r="WG41">
            <v>0</v>
          </cell>
          <cell r="WH41">
            <v>0</v>
          </cell>
          <cell r="WI41">
            <v>0</v>
          </cell>
          <cell r="WJ41">
            <v>0</v>
          </cell>
          <cell r="WK41">
            <v>0</v>
          </cell>
          <cell r="WL41">
            <v>0</v>
          </cell>
          <cell r="WM41">
            <v>0</v>
          </cell>
          <cell r="WN41">
            <v>0</v>
          </cell>
          <cell r="WO41">
            <v>0</v>
          </cell>
          <cell r="WP41">
            <v>0</v>
          </cell>
          <cell r="WQ41">
            <v>0</v>
          </cell>
          <cell r="WR41">
            <v>0</v>
          </cell>
          <cell r="WS41">
            <v>0</v>
          </cell>
          <cell r="WT41">
            <v>0</v>
          </cell>
          <cell r="WU41">
            <v>0</v>
          </cell>
          <cell r="WV41">
            <v>0</v>
          </cell>
          <cell r="WW41">
            <v>0</v>
          </cell>
          <cell r="WX41">
            <v>0</v>
          </cell>
          <cell r="WY41">
            <v>0</v>
          </cell>
          <cell r="WZ41">
            <v>0</v>
          </cell>
          <cell r="XA41">
            <v>0</v>
          </cell>
          <cell r="XB41">
            <v>0</v>
          </cell>
          <cell r="XC41">
            <v>0</v>
          </cell>
          <cell r="XD41">
            <v>0</v>
          </cell>
          <cell r="XE41">
            <v>0</v>
          </cell>
          <cell r="XF41">
            <v>0</v>
          </cell>
          <cell r="XG41">
            <v>0</v>
          </cell>
          <cell r="XH41">
            <v>0</v>
          </cell>
          <cell r="XI41">
            <v>0</v>
          </cell>
          <cell r="XJ41">
            <v>0</v>
          </cell>
          <cell r="XK41">
            <v>0</v>
          </cell>
          <cell r="XL41">
            <v>0</v>
          </cell>
          <cell r="XM41">
            <v>0</v>
          </cell>
          <cell r="XN41">
            <v>0</v>
          </cell>
          <cell r="XO41">
            <v>0</v>
          </cell>
          <cell r="XP41">
            <v>0</v>
          </cell>
          <cell r="XQ41">
            <v>0</v>
          </cell>
          <cell r="XR41">
            <v>0</v>
          </cell>
          <cell r="XS41">
            <v>0</v>
          </cell>
          <cell r="XT41">
            <v>0</v>
          </cell>
          <cell r="XU41">
            <v>0</v>
          </cell>
          <cell r="XV41">
            <v>0</v>
          </cell>
          <cell r="XW41">
            <v>0</v>
          </cell>
          <cell r="XX41">
            <v>0</v>
          </cell>
          <cell r="XY41">
            <v>0</v>
          </cell>
          <cell r="XZ41">
            <v>0</v>
          </cell>
          <cell r="YA41">
            <v>0</v>
          </cell>
          <cell r="YB41">
            <v>0</v>
          </cell>
          <cell r="YC41">
            <v>0</v>
          </cell>
          <cell r="YD41">
            <v>0</v>
          </cell>
          <cell r="YE41">
            <v>0</v>
          </cell>
          <cell r="YF41">
            <v>0</v>
          </cell>
          <cell r="YG41">
            <v>0</v>
          </cell>
          <cell r="YH41">
            <v>0</v>
          </cell>
          <cell r="YI41">
            <v>0</v>
          </cell>
          <cell r="YJ41">
            <v>0</v>
          </cell>
          <cell r="YK41">
            <v>0</v>
          </cell>
          <cell r="YL41">
            <v>0</v>
          </cell>
          <cell r="YM41">
            <v>0</v>
          </cell>
          <cell r="YN41">
            <v>0</v>
          </cell>
          <cell r="YO41">
            <v>0</v>
          </cell>
          <cell r="YP41">
            <v>0</v>
          </cell>
          <cell r="YQ41">
            <v>0</v>
          </cell>
          <cell r="YR41">
            <v>0</v>
          </cell>
          <cell r="YS41">
            <v>0</v>
          </cell>
          <cell r="YT41">
            <v>0</v>
          </cell>
          <cell r="YU41">
            <v>0</v>
          </cell>
          <cell r="YV41">
            <v>0</v>
          </cell>
          <cell r="YW41">
            <v>0</v>
          </cell>
          <cell r="YX41">
            <v>0</v>
          </cell>
          <cell r="YY41">
            <v>0</v>
          </cell>
          <cell r="YZ41">
            <v>0</v>
          </cell>
          <cell r="ZA41">
            <v>0</v>
          </cell>
          <cell r="ZB41">
            <v>0</v>
          </cell>
          <cell r="ZC41">
            <v>0</v>
          </cell>
          <cell r="ZD41">
            <v>0</v>
          </cell>
          <cell r="ZE41">
            <v>0</v>
          </cell>
          <cell r="ZF41">
            <v>0</v>
          </cell>
          <cell r="ZG41">
            <v>0</v>
          </cell>
          <cell r="ZH41">
            <v>0</v>
          </cell>
          <cell r="ZI41">
            <v>0</v>
          </cell>
          <cell r="ZJ41">
            <v>0</v>
          </cell>
          <cell r="ZK41">
            <v>0</v>
          </cell>
          <cell r="ZL41">
            <v>0</v>
          </cell>
          <cell r="ZM41">
            <v>0</v>
          </cell>
          <cell r="ZN41">
            <v>0</v>
          </cell>
          <cell r="ZO41">
            <v>0</v>
          </cell>
          <cell r="ZP41">
            <v>0</v>
          </cell>
          <cell r="ZQ41">
            <v>0</v>
          </cell>
          <cell r="ZR41">
            <v>0</v>
          </cell>
          <cell r="ZS41">
            <v>0</v>
          </cell>
          <cell r="ZT41">
            <v>0</v>
          </cell>
          <cell r="ZU41">
            <v>0</v>
          </cell>
          <cell r="ZV41">
            <v>0</v>
          </cell>
          <cell r="ZW41">
            <v>0</v>
          </cell>
          <cell r="ZX41">
            <v>0</v>
          </cell>
          <cell r="ZY41">
            <v>0</v>
          </cell>
          <cell r="ZZ41">
            <v>0</v>
          </cell>
          <cell r="AAA41">
            <v>0</v>
          </cell>
          <cell r="AAB41">
            <v>0</v>
          </cell>
          <cell r="AAC41">
            <v>0</v>
          </cell>
          <cell r="AAD41">
            <v>0</v>
          </cell>
          <cell r="AAE41">
            <v>0</v>
          </cell>
          <cell r="AAF41">
            <v>0</v>
          </cell>
          <cell r="AAG41">
            <v>0</v>
          </cell>
          <cell r="AAH41">
            <v>0</v>
          </cell>
          <cell r="AAI41">
            <v>0</v>
          </cell>
          <cell r="AAJ41">
            <v>0</v>
          </cell>
          <cell r="AAK41">
            <v>0</v>
          </cell>
          <cell r="AAL41">
            <v>0</v>
          </cell>
          <cell r="AAM41">
            <v>0</v>
          </cell>
          <cell r="AAN41">
            <v>0</v>
          </cell>
          <cell r="AAO41">
            <v>0</v>
          </cell>
          <cell r="AAP41">
            <v>0</v>
          </cell>
          <cell r="AAQ41">
            <v>0</v>
          </cell>
          <cell r="AAR41">
            <v>0</v>
          </cell>
          <cell r="AAS41">
            <v>0</v>
          </cell>
          <cell r="AAT41">
            <v>0</v>
          </cell>
          <cell r="AAU41">
            <v>0</v>
          </cell>
          <cell r="AAV41">
            <v>0</v>
          </cell>
          <cell r="AAW41">
            <v>0</v>
          </cell>
          <cell r="AAX41">
            <v>0</v>
          </cell>
          <cell r="AAY41">
            <v>0</v>
          </cell>
          <cell r="AAZ41">
            <v>0</v>
          </cell>
          <cell r="ABA41">
            <v>0</v>
          </cell>
          <cell r="ABB41">
            <v>0</v>
          </cell>
          <cell r="ABC41">
            <v>0</v>
          </cell>
          <cell r="ABD41">
            <v>0</v>
          </cell>
          <cell r="ABE41">
            <v>0</v>
          </cell>
          <cell r="ABF41">
            <v>0</v>
          </cell>
          <cell r="ABG41">
            <v>0</v>
          </cell>
          <cell r="ABH41">
            <v>0</v>
          </cell>
          <cell r="ABI41">
            <v>0</v>
          </cell>
          <cell r="ABJ41">
            <v>0</v>
          </cell>
          <cell r="ABK41">
            <v>0</v>
          </cell>
          <cell r="ABL41">
            <v>0</v>
          </cell>
          <cell r="ABM41">
            <v>0</v>
          </cell>
          <cell r="ABN41">
            <v>0</v>
          </cell>
          <cell r="ABO41">
            <v>0</v>
          </cell>
          <cell r="ABP41">
            <v>0</v>
          </cell>
          <cell r="ABQ41">
            <v>0</v>
          </cell>
          <cell r="ABR41">
            <v>0</v>
          </cell>
          <cell r="ABS41">
            <v>0</v>
          </cell>
          <cell r="ABT41">
            <v>0</v>
          </cell>
          <cell r="ABU41">
            <v>0</v>
          </cell>
          <cell r="ABV41">
            <v>0</v>
          </cell>
          <cell r="ABW41">
            <v>0</v>
          </cell>
          <cell r="ABX41">
            <v>0</v>
          </cell>
          <cell r="ABY41">
            <v>0</v>
          </cell>
          <cell r="ABZ41">
            <v>0</v>
          </cell>
          <cell r="ACA41">
            <v>0</v>
          </cell>
          <cell r="ACB41">
            <v>0</v>
          </cell>
          <cell r="ACC41">
            <v>0</v>
          </cell>
          <cell r="ACD41">
            <v>0</v>
          </cell>
          <cell r="ACE41">
            <v>0</v>
          </cell>
          <cell r="ACF41">
            <v>0</v>
          </cell>
          <cell r="ACG41">
            <v>0</v>
          </cell>
          <cell r="ACH41">
            <v>0</v>
          </cell>
          <cell r="ACI41">
            <v>0</v>
          </cell>
          <cell r="ACJ41">
            <v>0</v>
          </cell>
          <cell r="ACK41">
            <v>0</v>
          </cell>
          <cell r="ACL41">
            <v>0</v>
          </cell>
          <cell r="ACM41">
            <v>0</v>
          </cell>
          <cell r="ACN41">
            <v>0</v>
          </cell>
          <cell r="ACO41">
            <v>0</v>
          </cell>
          <cell r="ACP41">
            <v>0</v>
          </cell>
          <cell r="ACQ41">
            <v>0</v>
          </cell>
          <cell r="ACR41">
            <v>0</v>
          </cell>
          <cell r="ACS41">
            <v>0</v>
          </cell>
          <cell r="ACT41">
            <v>0</v>
          </cell>
          <cell r="ACU41">
            <v>0</v>
          </cell>
          <cell r="ACV41">
            <v>0</v>
          </cell>
          <cell r="ACW41">
            <v>0</v>
          </cell>
          <cell r="ACX41">
            <v>0</v>
          </cell>
          <cell r="ACY41">
            <v>0</v>
          </cell>
          <cell r="ACZ41">
            <v>0</v>
          </cell>
          <cell r="ADA41">
            <v>0</v>
          </cell>
          <cell r="ADB41">
            <v>0</v>
          </cell>
          <cell r="ADC41">
            <v>0</v>
          </cell>
          <cell r="ADD41">
            <v>0</v>
          </cell>
          <cell r="ADE41">
            <v>0</v>
          </cell>
          <cell r="ADF41">
            <v>0</v>
          </cell>
          <cell r="ADG41">
            <v>0</v>
          </cell>
          <cell r="ADH41">
            <v>0</v>
          </cell>
          <cell r="ADI41">
            <v>0</v>
          </cell>
          <cell r="ADJ41">
            <v>0</v>
          </cell>
          <cell r="ADK41">
            <v>0</v>
          </cell>
          <cell r="ADL41">
            <v>0</v>
          </cell>
          <cell r="ADM41">
            <v>0</v>
          </cell>
          <cell r="ADN41">
            <v>0</v>
          </cell>
          <cell r="ADO41">
            <v>0</v>
          </cell>
          <cell r="ADP41">
            <v>0</v>
          </cell>
          <cell r="ADQ41">
            <v>0</v>
          </cell>
          <cell r="ADR41">
            <v>0</v>
          </cell>
          <cell r="ADS41">
            <v>0</v>
          </cell>
          <cell r="ADT41">
            <v>0</v>
          </cell>
          <cell r="ADU41">
            <v>0</v>
          </cell>
          <cell r="ADV41">
            <v>0</v>
          </cell>
          <cell r="ADW41">
            <v>0</v>
          </cell>
          <cell r="ADX41">
            <v>0</v>
          </cell>
          <cell r="ADY41">
            <v>0</v>
          </cell>
          <cell r="ADZ41">
            <v>0</v>
          </cell>
          <cell r="AEA41">
            <v>0</v>
          </cell>
          <cell r="AEB41">
            <v>0</v>
          </cell>
          <cell r="AEC41">
            <v>0</v>
          </cell>
          <cell r="AED41">
            <v>0</v>
          </cell>
          <cell r="AEE41">
            <v>0</v>
          </cell>
          <cell r="AEF41">
            <v>0</v>
          </cell>
          <cell r="AEG41">
            <v>0</v>
          </cell>
          <cell r="AEH41">
            <v>0</v>
          </cell>
          <cell r="AEI41">
            <v>0</v>
          </cell>
          <cell r="AEJ41">
            <v>0</v>
          </cell>
          <cell r="AEK41">
            <v>0</v>
          </cell>
          <cell r="AEL41">
            <v>0</v>
          </cell>
          <cell r="AEM41">
            <v>0</v>
          </cell>
          <cell r="AEN41">
            <v>0</v>
          </cell>
          <cell r="AEO41">
            <v>0</v>
          </cell>
          <cell r="AEP41">
            <v>0</v>
          </cell>
          <cell r="AEQ41">
            <v>0</v>
          </cell>
          <cell r="AER41">
            <v>0</v>
          </cell>
          <cell r="AES41">
            <v>0</v>
          </cell>
          <cell r="AET41">
            <v>0</v>
          </cell>
          <cell r="AEU41">
            <v>0</v>
          </cell>
          <cell r="AEV41">
            <v>0</v>
          </cell>
          <cell r="AEW41">
            <v>0</v>
          </cell>
          <cell r="AEX41">
            <v>0</v>
          </cell>
          <cell r="AEY41">
            <v>0</v>
          </cell>
          <cell r="AEZ41">
            <v>0</v>
          </cell>
          <cell r="AFA41">
            <v>0</v>
          </cell>
          <cell r="AFB41">
            <v>0</v>
          </cell>
          <cell r="AFC41">
            <v>0</v>
          </cell>
          <cell r="AFD41">
            <v>0</v>
          </cell>
          <cell r="AFE41">
            <v>0</v>
          </cell>
          <cell r="AFF41">
            <v>0</v>
          </cell>
          <cell r="AFG41">
            <v>0</v>
          </cell>
          <cell r="AFH41">
            <v>0</v>
          </cell>
          <cell r="AFI41">
            <v>0</v>
          </cell>
          <cell r="AFJ41">
            <v>0</v>
          </cell>
          <cell r="AFK41">
            <v>0</v>
          </cell>
          <cell r="AFL41">
            <v>0</v>
          </cell>
          <cell r="AFM41">
            <v>0</v>
          </cell>
          <cell r="AFN41">
            <v>0</v>
          </cell>
          <cell r="AFO41">
            <v>0</v>
          </cell>
          <cell r="AFP41">
            <v>0</v>
          </cell>
          <cell r="AFQ41">
            <v>0</v>
          </cell>
          <cell r="AFR41">
            <v>0</v>
          </cell>
          <cell r="AFS41">
            <v>0</v>
          </cell>
          <cell r="AFT41">
            <v>0</v>
          </cell>
          <cell r="AFU41">
            <v>0</v>
          </cell>
          <cell r="AFV41">
            <v>0</v>
          </cell>
          <cell r="AFW41">
            <v>0</v>
          </cell>
          <cell r="AFX41">
            <v>0</v>
          </cell>
          <cell r="AFY41">
            <v>0</v>
          </cell>
          <cell r="AFZ41">
            <v>0</v>
          </cell>
          <cell r="AGA41">
            <v>0</v>
          </cell>
          <cell r="AGB41">
            <v>0</v>
          </cell>
          <cell r="AGC41">
            <v>0</v>
          </cell>
          <cell r="AGD41">
            <v>0</v>
          </cell>
          <cell r="AGE41">
            <v>0</v>
          </cell>
          <cell r="AGF41">
            <v>0</v>
          </cell>
          <cell r="AGG41">
            <v>0</v>
          </cell>
          <cell r="AGH41">
            <v>0</v>
          </cell>
          <cell r="AGI41">
            <v>0</v>
          </cell>
          <cell r="AGJ41">
            <v>0</v>
          </cell>
          <cell r="AGK41">
            <v>0</v>
          </cell>
          <cell r="AGL41">
            <v>0</v>
          </cell>
          <cell r="AGM41">
            <v>0</v>
          </cell>
          <cell r="AGN41">
            <v>0</v>
          </cell>
          <cell r="AGO41">
            <v>0</v>
          </cell>
          <cell r="AGP41">
            <v>0</v>
          </cell>
          <cell r="AGQ41">
            <v>0</v>
          </cell>
          <cell r="AGR41">
            <v>0</v>
          </cell>
          <cell r="AGS41">
            <v>0</v>
          </cell>
          <cell r="AGT41">
            <v>0</v>
          </cell>
          <cell r="AGU41">
            <v>0</v>
          </cell>
          <cell r="AGV41">
            <v>0</v>
          </cell>
          <cell r="AGW41">
            <v>0</v>
          </cell>
          <cell r="AGX41">
            <v>0</v>
          </cell>
          <cell r="AGY41">
            <v>0</v>
          </cell>
          <cell r="AGZ41">
            <v>0</v>
          </cell>
          <cell r="AHA41">
            <v>0</v>
          </cell>
          <cell r="AHB41">
            <v>0</v>
          </cell>
          <cell r="AHC41">
            <v>0</v>
          </cell>
          <cell r="AHD41">
            <v>0</v>
          </cell>
          <cell r="AHE41">
            <v>0</v>
          </cell>
          <cell r="AHF41">
            <v>0</v>
          </cell>
          <cell r="AHG41">
            <v>0</v>
          </cell>
          <cell r="AHH41">
            <v>0</v>
          </cell>
          <cell r="AHI41">
            <v>0</v>
          </cell>
          <cell r="AHJ41">
            <v>0</v>
          </cell>
          <cell r="AHK41">
            <v>0</v>
          </cell>
          <cell r="AHL41">
            <v>0</v>
          </cell>
          <cell r="AHM41">
            <v>0</v>
          </cell>
          <cell r="AHN41">
            <v>0</v>
          </cell>
          <cell r="AHO41">
            <v>0</v>
          </cell>
          <cell r="AHP41">
            <v>0</v>
          </cell>
          <cell r="AHQ41">
            <v>0</v>
          </cell>
          <cell r="AHR41">
            <v>0</v>
          </cell>
          <cell r="AHS41">
            <v>0</v>
          </cell>
          <cell r="AHT41">
            <v>0</v>
          </cell>
          <cell r="AHU41">
            <v>0</v>
          </cell>
          <cell r="AHV41">
            <v>0</v>
          </cell>
          <cell r="AHW41">
            <v>0</v>
          </cell>
          <cell r="AHX41">
            <v>0</v>
          </cell>
          <cell r="AHY41">
            <v>0</v>
          </cell>
          <cell r="AHZ41">
            <v>0</v>
          </cell>
          <cell r="AIA41">
            <v>0</v>
          </cell>
          <cell r="AIB41">
            <v>0</v>
          </cell>
          <cell r="AIC41">
            <v>0</v>
          </cell>
          <cell r="AID41">
            <v>0</v>
          </cell>
          <cell r="AIE41">
            <v>0</v>
          </cell>
          <cell r="AIF41">
            <v>0</v>
          </cell>
          <cell r="AIG41">
            <v>0</v>
          </cell>
          <cell r="AIH41">
            <v>0</v>
          </cell>
          <cell r="AII41">
            <v>0</v>
          </cell>
          <cell r="AIJ41">
            <v>0</v>
          </cell>
          <cell r="AIK41">
            <v>0</v>
          </cell>
          <cell r="AIL41">
            <v>0</v>
          </cell>
          <cell r="AIM41">
            <v>0</v>
          </cell>
          <cell r="AIN41">
            <v>0</v>
          </cell>
          <cell r="AIO41">
            <v>0</v>
          </cell>
          <cell r="AIP41">
            <v>0</v>
          </cell>
          <cell r="AIQ41">
            <v>0</v>
          </cell>
          <cell r="AIR41">
            <v>0</v>
          </cell>
          <cell r="AIS41">
            <v>0</v>
          </cell>
          <cell r="AIT41">
            <v>0</v>
          </cell>
          <cell r="AIU41">
            <v>0</v>
          </cell>
          <cell r="AIV41">
            <v>0</v>
          </cell>
          <cell r="AIW41">
            <v>0</v>
          </cell>
          <cell r="AIX41">
            <v>0</v>
          </cell>
          <cell r="AIY41">
            <v>0</v>
          </cell>
          <cell r="AIZ41">
            <v>0</v>
          </cell>
          <cell r="AJA41">
            <v>0</v>
          </cell>
          <cell r="AJB41">
            <v>0</v>
          </cell>
          <cell r="AJC41">
            <v>0</v>
          </cell>
          <cell r="AJD41">
            <v>0</v>
          </cell>
          <cell r="AJE41">
            <v>0</v>
          </cell>
          <cell r="AJF41">
            <v>0</v>
          </cell>
          <cell r="AJG41">
            <v>0</v>
          </cell>
          <cell r="AJH41">
            <v>0</v>
          </cell>
          <cell r="AJI41">
            <v>0</v>
          </cell>
          <cell r="AJJ41">
            <v>0</v>
          </cell>
          <cell r="AJK41">
            <v>0</v>
          </cell>
          <cell r="AJL41">
            <v>0</v>
          </cell>
          <cell r="AJM41">
            <v>0</v>
          </cell>
          <cell r="AJN41">
            <v>0</v>
          </cell>
          <cell r="AJO41">
            <v>0</v>
          </cell>
          <cell r="AJP41">
            <v>0</v>
          </cell>
          <cell r="AJQ41">
            <v>0</v>
          </cell>
          <cell r="AJR41">
            <v>0</v>
          </cell>
          <cell r="AJS41">
            <v>0</v>
          </cell>
          <cell r="AJT41">
            <v>0</v>
          </cell>
          <cell r="AJU41">
            <v>0</v>
          </cell>
          <cell r="AJV41">
            <v>0</v>
          </cell>
          <cell r="AJW41">
            <v>0</v>
          </cell>
          <cell r="AJX41">
            <v>0</v>
          </cell>
          <cell r="AJY41">
            <v>0</v>
          </cell>
          <cell r="AJZ41">
            <v>0</v>
          </cell>
          <cell r="AKA41">
            <v>0</v>
          </cell>
          <cell r="AKB41">
            <v>0</v>
          </cell>
          <cell r="AKC41">
            <v>0</v>
          </cell>
          <cell r="AKD41">
            <v>0</v>
          </cell>
          <cell r="AKE41">
            <v>0</v>
          </cell>
          <cell r="AKF41">
            <v>0</v>
          </cell>
          <cell r="AKG41">
            <v>0</v>
          </cell>
          <cell r="AKH41">
            <v>0</v>
          </cell>
          <cell r="AKI41">
            <v>0</v>
          </cell>
          <cell r="AKJ41">
            <v>0</v>
          </cell>
          <cell r="AKK41">
            <v>0</v>
          </cell>
          <cell r="AKL41">
            <v>0</v>
          </cell>
          <cell r="AKM41">
            <v>0</v>
          </cell>
          <cell r="AKN41">
            <v>0</v>
          </cell>
          <cell r="AKO41">
            <v>0</v>
          </cell>
          <cell r="AKP41">
            <v>0</v>
          </cell>
          <cell r="AKQ41">
            <v>0</v>
          </cell>
          <cell r="AKR41">
            <v>0</v>
          </cell>
          <cell r="AKS41">
            <v>0</v>
          </cell>
          <cell r="AKT41">
            <v>0</v>
          </cell>
          <cell r="AKU41">
            <v>0</v>
          </cell>
          <cell r="AKV41">
            <v>0</v>
          </cell>
          <cell r="AKW41">
            <v>0</v>
          </cell>
          <cell r="AKX41">
            <v>0</v>
          </cell>
          <cell r="AKY41">
            <v>0</v>
          </cell>
          <cell r="AKZ41">
            <v>0</v>
          </cell>
          <cell r="ALA41">
            <v>0</v>
          </cell>
          <cell r="ALB41">
            <v>0</v>
          </cell>
          <cell r="ALC41">
            <v>0</v>
          </cell>
          <cell r="ALD41">
            <v>0</v>
          </cell>
          <cell r="ALE41">
            <v>0</v>
          </cell>
          <cell r="ALF41">
            <v>0</v>
          </cell>
          <cell r="ALG41">
            <v>0</v>
          </cell>
          <cell r="ALH41">
            <v>0</v>
          </cell>
          <cell r="ALI41">
            <v>0</v>
          </cell>
          <cell r="ALJ41">
            <v>0</v>
          </cell>
          <cell r="ALK41">
            <v>0</v>
          </cell>
          <cell r="ALL41">
            <v>0</v>
          </cell>
          <cell r="ALM41">
            <v>0</v>
          </cell>
          <cell r="ALN41">
            <v>0</v>
          </cell>
          <cell r="ALO41">
            <v>0</v>
          </cell>
          <cell r="ALP41">
            <v>0</v>
          </cell>
          <cell r="ALQ41">
            <v>0</v>
          </cell>
          <cell r="ALR41">
            <v>0</v>
          </cell>
          <cell r="ALS41">
            <v>0</v>
          </cell>
          <cell r="ALT41">
            <v>0</v>
          </cell>
          <cell r="ALU41">
            <v>0</v>
          </cell>
          <cell r="ALV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  <cell r="LJ42">
            <v>0</v>
          </cell>
          <cell r="LK42">
            <v>0</v>
          </cell>
          <cell r="LL42">
            <v>0</v>
          </cell>
          <cell r="LM42">
            <v>0</v>
          </cell>
          <cell r="LN42">
            <v>0</v>
          </cell>
          <cell r="LO42">
            <v>0</v>
          </cell>
          <cell r="LP42">
            <v>0</v>
          </cell>
          <cell r="LQ42">
            <v>0</v>
          </cell>
          <cell r="LR42">
            <v>0</v>
          </cell>
          <cell r="LS42">
            <v>0</v>
          </cell>
          <cell r="LT42">
            <v>0</v>
          </cell>
          <cell r="LU42">
            <v>0</v>
          </cell>
          <cell r="LV42">
            <v>0</v>
          </cell>
          <cell r="LW42">
            <v>0</v>
          </cell>
          <cell r="LX42">
            <v>0</v>
          </cell>
          <cell r="LY42">
            <v>0</v>
          </cell>
          <cell r="LZ42">
            <v>0</v>
          </cell>
          <cell r="MA42">
            <v>0</v>
          </cell>
          <cell r="MB42">
            <v>0</v>
          </cell>
          <cell r="MC42">
            <v>0</v>
          </cell>
          <cell r="MD42">
            <v>0</v>
          </cell>
          <cell r="ME42">
            <v>0</v>
          </cell>
          <cell r="MF42">
            <v>0</v>
          </cell>
          <cell r="MG42">
            <v>0</v>
          </cell>
          <cell r="MH42">
            <v>0</v>
          </cell>
          <cell r="MI42">
            <v>0</v>
          </cell>
          <cell r="MJ42">
            <v>0</v>
          </cell>
          <cell r="MK42">
            <v>0</v>
          </cell>
          <cell r="ML42">
            <v>0</v>
          </cell>
          <cell r="MM42">
            <v>0</v>
          </cell>
          <cell r="MN42">
            <v>0</v>
          </cell>
          <cell r="MO42">
            <v>0</v>
          </cell>
          <cell r="MP42">
            <v>0</v>
          </cell>
          <cell r="MQ42">
            <v>0</v>
          </cell>
          <cell r="MR42">
            <v>0</v>
          </cell>
          <cell r="MS42">
            <v>0</v>
          </cell>
          <cell r="MT42">
            <v>0</v>
          </cell>
          <cell r="MU42">
            <v>0</v>
          </cell>
          <cell r="MV42">
            <v>0</v>
          </cell>
          <cell r="MW42">
            <v>0</v>
          </cell>
          <cell r="MX42">
            <v>0</v>
          </cell>
          <cell r="MY42">
            <v>0</v>
          </cell>
          <cell r="MZ42">
            <v>0</v>
          </cell>
          <cell r="NA42">
            <v>0</v>
          </cell>
          <cell r="NB42">
            <v>0</v>
          </cell>
          <cell r="NC42">
            <v>0</v>
          </cell>
          <cell r="ND42">
            <v>0</v>
          </cell>
          <cell r="NE42">
            <v>0</v>
          </cell>
          <cell r="NF42">
            <v>0</v>
          </cell>
          <cell r="NG42">
            <v>0</v>
          </cell>
          <cell r="NH42">
            <v>0</v>
          </cell>
          <cell r="NI42">
            <v>0</v>
          </cell>
          <cell r="NJ42">
            <v>0</v>
          </cell>
          <cell r="NK42">
            <v>0</v>
          </cell>
          <cell r="NL42">
            <v>0</v>
          </cell>
          <cell r="NM42">
            <v>0</v>
          </cell>
          <cell r="NN42">
            <v>0</v>
          </cell>
          <cell r="NO42">
            <v>0</v>
          </cell>
          <cell r="NP42">
            <v>0</v>
          </cell>
          <cell r="NQ42">
            <v>0</v>
          </cell>
          <cell r="NR42">
            <v>0</v>
          </cell>
          <cell r="NS42">
            <v>0</v>
          </cell>
          <cell r="NT42">
            <v>0</v>
          </cell>
          <cell r="NU42">
            <v>0</v>
          </cell>
          <cell r="NV42">
            <v>0</v>
          </cell>
          <cell r="NW42">
            <v>0</v>
          </cell>
          <cell r="NX42">
            <v>0</v>
          </cell>
          <cell r="NY42">
            <v>0</v>
          </cell>
          <cell r="NZ42">
            <v>0</v>
          </cell>
          <cell r="OA42">
            <v>0</v>
          </cell>
          <cell r="OB42">
            <v>0</v>
          </cell>
          <cell r="OC42">
            <v>0</v>
          </cell>
          <cell r="OD42">
            <v>0</v>
          </cell>
          <cell r="OE42">
            <v>0</v>
          </cell>
          <cell r="OF42">
            <v>0</v>
          </cell>
          <cell r="OG42">
            <v>0</v>
          </cell>
          <cell r="OH42">
            <v>0</v>
          </cell>
          <cell r="OI42">
            <v>0</v>
          </cell>
          <cell r="OJ42">
            <v>0</v>
          </cell>
          <cell r="OK42">
            <v>0</v>
          </cell>
          <cell r="OL42">
            <v>0</v>
          </cell>
          <cell r="OM42">
            <v>0</v>
          </cell>
          <cell r="ON42">
            <v>0</v>
          </cell>
          <cell r="OO42">
            <v>0</v>
          </cell>
          <cell r="OP42">
            <v>0</v>
          </cell>
          <cell r="OQ42">
            <v>0</v>
          </cell>
          <cell r="OR42">
            <v>0</v>
          </cell>
          <cell r="OS42">
            <v>0</v>
          </cell>
          <cell r="OT42">
            <v>0</v>
          </cell>
          <cell r="OU42">
            <v>0</v>
          </cell>
          <cell r="OV42">
            <v>0</v>
          </cell>
          <cell r="OW42">
            <v>0</v>
          </cell>
          <cell r="OX42">
            <v>0</v>
          </cell>
          <cell r="OY42">
            <v>0</v>
          </cell>
          <cell r="OZ42">
            <v>0</v>
          </cell>
          <cell r="PA42">
            <v>0</v>
          </cell>
          <cell r="PB42">
            <v>0</v>
          </cell>
          <cell r="PC42">
            <v>0</v>
          </cell>
          <cell r="PD42">
            <v>0</v>
          </cell>
          <cell r="PE42">
            <v>0</v>
          </cell>
          <cell r="PF42">
            <v>0</v>
          </cell>
          <cell r="PG42">
            <v>0</v>
          </cell>
          <cell r="PH42">
            <v>0</v>
          </cell>
          <cell r="PI42">
            <v>0</v>
          </cell>
          <cell r="PJ42">
            <v>0</v>
          </cell>
          <cell r="PK42">
            <v>0</v>
          </cell>
          <cell r="PL42">
            <v>0</v>
          </cell>
          <cell r="PM42">
            <v>0</v>
          </cell>
          <cell r="PN42">
            <v>0</v>
          </cell>
          <cell r="PO42">
            <v>0</v>
          </cell>
          <cell r="PP42">
            <v>0</v>
          </cell>
          <cell r="PQ42">
            <v>0</v>
          </cell>
          <cell r="PR42">
            <v>0</v>
          </cell>
          <cell r="PS42">
            <v>0</v>
          </cell>
          <cell r="PT42">
            <v>0</v>
          </cell>
          <cell r="PU42">
            <v>0</v>
          </cell>
          <cell r="PV42">
            <v>0</v>
          </cell>
          <cell r="PW42">
            <v>0</v>
          </cell>
          <cell r="PX42">
            <v>0</v>
          </cell>
          <cell r="PY42">
            <v>0</v>
          </cell>
          <cell r="PZ42">
            <v>0</v>
          </cell>
          <cell r="QA42">
            <v>0</v>
          </cell>
          <cell r="QB42">
            <v>0</v>
          </cell>
          <cell r="QC42">
            <v>0</v>
          </cell>
          <cell r="QD42">
            <v>0</v>
          </cell>
          <cell r="QE42">
            <v>0</v>
          </cell>
          <cell r="QF42">
            <v>0</v>
          </cell>
          <cell r="QG42">
            <v>0</v>
          </cell>
          <cell r="QH42">
            <v>0</v>
          </cell>
          <cell r="QI42">
            <v>0</v>
          </cell>
          <cell r="QJ42">
            <v>0</v>
          </cell>
          <cell r="QK42">
            <v>0</v>
          </cell>
          <cell r="QL42">
            <v>0</v>
          </cell>
          <cell r="QM42">
            <v>0</v>
          </cell>
          <cell r="QN42">
            <v>0</v>
          </cell>
          <cell r="QO42">
            <v>0</v>
          </cell>
          <cell r="QP42">
            <v>0</v>
          </cell>
          <cell r="QQ42">
            <v>0</v>
          </cell>
          <cell r="QR42">
            <v>0</v>
          </cell>
          <cell r="QS42">
            <v>0</v>
          </cell>
          <cell r="QT42">
            <v>0</v>
          </cell>
          <cell r="QU42">
            <v>0</v>
          </cell>
          <cell r="QV42">
            <v>0</v>
          </cell>
          <cell r="QW42">
            <v>0</v>
          </cell>
          <cell r="QX42">
            <v>0</v>
          </cell>
          <cell r="QY42">
            <v>0</v>
          </cell>
          <cell r="QZ42">
            <v>0</v>
          </cell>
          <cell r="RA42">
            <v>0</v>
          </cell>
          <cell r="RB42">
            <v>0</v>
          </cell>
          <cell r="RC42">
            <v>0</v>
          </cell>
          <cell r="RD42">
            <v>0</v>
          </cell>
          <cell r="RE42">
            <v>0</v>
          </cell>
          <cell r="RF42">
            <v>0</v>
          </cell>
          <cell r="RG42">
            <v>0</v>
          </cell>
          <cell r="RH42">
            <v>0</v>
          </cell>
          <cell r="RI42">
            <v>0</v>
          </cell>
          <cell r="RJ42">
            <v>0</v>
          </cell>
          <cell r="RK42">
            <v>0</v>
          </cell>
          <cell r="RL42">
            <v>0</v>
          </cell>
          <cell r="RM42">
            <v>0</v>
          </cell>
          <cell r="RN42">
            <v>0</v>
          </cell>
          <cell r="RO42">
            <v>0</v>
          </cell>
          <cell r="RP42">
            <v>0</v>
          </cell>
          <cell r="RQ42">
            <v>0</v>
          </cell>
          <cell r="RR42">
            <v>0</v>
          </cell>
          <cell r="RS42">
            <v>0</v>
          </cell>
          <cell r="RT42">
            <v>0</v>
          </cell>
          <cell r="RU42">
            <v>0</v>
          </cell>
          <cell r="RV42">
            <v>0</v>
          </cell>
          <cell r="RW42">
            <v>0</v>
          </cell>
          <cell r="RX42">
            <v>0</v>
          </cell>
          <cell r="RY42">
            <v>0</v>
          </cell>
          <cell r="RZ42">
            <v>0</v>
          </cell>
          <cell r="SA42">
            <v>0</v>
          </cell>
          <cell r="SB42">
            <v>0</v>
          </cell>
          <cell r="SC42">
            <v>0</v>
          </cell>
          <cell r="SD42">
            <v>0</v>
          </cell>
          <cell r="SE42">
            <v>0</v>
          </cell>
          <cell r="SF42">
            <v>0</v>
          </cell>
          <cell r="SG42">
            <v>0</v>
          </cell>
          <cell r="SH42">
            <v>0</v>
          </cell>
          <cell r="SI42">
            <v>0</v>
          </cell>
          <cell r="SJ42">
            <v>0</v>
          </cell>
          <cell r="SK42">
            <v>0</v>
          </cell>
          <cell r="SL42">
            <v>0</v>
          </cell>
          <cell r="SM42">
            <v>0</v>
          </cell>
          <cell r="SN42">
            <v>0</v>
          </cell>
          <cell r="SO42">
            <v>0</v>
          </cell>
          <cell r="SP42">
            <v>0</v>
          </cell>
          <cell r="SQ42">
            <v>0</v>
          </cell>
          <cell r="SR42">
            <v>0</v>
          </cell>
          <cell r="SS42">
            <v>0</v>
          </cell>
          <cell r="ST42">
            <v>0</v>
          </cell>
          <cell r="SU42">
            <v>0</v>
          </cell>
          <cell r="SV42">
            <v>0</v>
          </cell>
          <cell r="SW42">
            <v>0</v>
          </cell>
          <cell r="SX42">
            <v>0</v>
          </cell>
          <cell r="SY42">
            <v>0</v>
          </cell>
          <cell r="SZ42">
            <v>0</v>
          </cell>
          <cell r="TA42">
            <v>0</v>
          </cell>
          <cell r="TB42">
            <v>0</v>
          </cell>
          <cell r="TC42">
            <v>0</v>
          </cell>
          <cell r="TD42">
            <v>0</v>
          </cell>
          <cell r="TE42">
            <v>0</v>
          </cell>
          <cell r="TF42">
            <v>0</v>
          </cell>
          <cell r="TG42">
            <v>0</v>
          </cell>
          <cell r="TH42">
            <v>0</v>
          </cell>
          <cell r="TI42">
            <v>0</v>
          </cell>
          <cell r="TJ42">
            <v>0</v>
          </cell>
          <cell r="TK42">
            <v>0</v>
          </cell>
          <cell r="TL42">
            <v>0</v>
          </cell>
          <cell r="TM42">
            <v>0</v>
          </cell>
          <cell r="TN42">
            <v>0</v>
          </cell>
          <cell r="TO42">
            <v>0</v>
          </cell>
          <cell r="TP42">
            <v>0</v>
          </cell>
          <cell r="TQ42">
            <v>0</v>
          </cell>
          <cell r="TR42">
            <v>0</v>
          </cell>
          <cell r="TS42">
            <v>0</v>
          </cell>
          <cell r="TT42">
            <v>0</v>
          </cell>
          <cell r="TU42">
            <v>0</v>
          </cell>
          <cell r="TV42">
            <v>0</v>
          </cell>
          <cell r="TW42">
            <v>0</v>
          </cell>
          <cell r="TX42">
            <v>0</v>
          </cell>
          <cell r="TY42">
            <v>0</v>
          </cell>
          <cell r="TZ42">
            <v>0</v>
          </cell>
          <cell r="UA42">
            <v>0</v>
          </cell>
          <cell r="UB42">
            <v>0</v>
          </cell>
          <cell r="UC42">
            <v>0</v>
          </cell>
          <cell r="UD42">
            <v>0</v>
          </cell>
          <cell r="UE42">
            <v>0</v>
          </cell>
          <cell r="UF42">
            <v>0</v>
          </cell>
          <cell r="UG42">
            <v>0</v>
          </cell>
          <cell r="UH42">
            <v>0</v>
          </cell>
          <cell r="UI42">
            <v>0</v>
          </cell>
          <cell r="UJ42">
            <v>0</v>
          </cell>
          <cell r="UK42">
            <v>0</v>
          </cell>
          <cell r="UL42">
            <v>0</v>
          </cell>
          <cell r="UM42">
            <v>0</v>
          </cell>
          <cell r="UN42">
            <v>0</v>
          </cell>
          <cell r="UO42">
            <v>0</v>
          </cell>
          <cell r="UP42">
            <v>0</v>
          </cell>
          <cell r="UQ42">
            <v>0</v>
          </cell>
          <cell r="UR42">
            <v>0</v>
          </cell>
          <cell r="US42">
            <v>0</v>
          </cell>
          <cell r="UT42">
            <v>0</v>
          </cell>
          <cell r="UU42">
            <v>0</v>
          </cell>
          <cell r="UV42">
            <v>0</v>
          </cell>
          <cell r="UW42">
            <v>0</v>
          </cell>
          <cell r="UX42">
            <v>0</v>
          </cell>
          <cell r="UY42">
            <v>0</v>
          </cell>
          <cell r="UZ42">
            <v>0</v>
          </cell>
          <cell r="VA42">
            <v>0</v>
          </cell>
          <cell r="VB42">
            <v>0</v>
          </cell>
          <cell r="VC42">
            <v>0</v>
          </cell>
          <cell r="VD42">
            <v>0</v>
          </cell>
          <cell r="VE42">
            <v>0</v>
          </cell>
          <cell r="VF42">
            <v>0</v>
          </cell>
          <cell r="VG42">
            <v>0</v>
          </cell>
          <cell r="VH42">
            <v>0</v>
          </cell>
          <cell r="VI42">
            <v>0</v>
          </cell>
          <cell r="VJ42">
            <v>0</v>
          </cell>
          <cell r="VK42">
            <v>0</v>
          </cell>
          <cell r="VL42">
            <v>0</v>
          </cell>
          <cell r="VM42">
            <v>0</v>
          </cell>
          <cell r="VN42">
            <v>0</v>
          </cell>
          <cell r="VO42">
            <v>0</v>
          </cell>
          <cell r="VP42">
            <v>0</v>
          </cell>
          <cell r="VQ42">
            <v>0</v>
          </cell>
          <cell r="VR42">
            <v>0</v>
          </cell>
          <cell r="VS42">
            <v>0</v>
          </cell>
          <cell r="VT42">
            <v>0</v>
          </cell>
          <cell r="VU42">
            <v>0</v>
          </cell>
          <cell r="VV42">
            <v>0</v>
          </cell>
          <cell r="VW42">
            <v>0</v>
          </cell>
          <cell r="VX42">
            <v>0</v>
          </cell>
          <cell r="VY42">
            <v>0</v>
          </cell>
          <cell r="VZ42">
            <v>0</v>
          </cell>
          <cell r="WA42">
            <v>0</v>
          </cell>
          <cell r="WB42">
            <v>0</v>
          </cell>
          <cell r="WC42">
            <v>0</v>
          </cell>
          <cell r="WD42">
            <v>0</v>
          </cell>
          <cell r="WE42">
            <v>0</v>
          </cell>
          <cell r="WF42">
            <v>0</v>
          </cell>
          <cell r="WG42">
            <v>0</v>
          </cell>
          <cell r="WH42">
            <v>0</v>
          </cell>
          <cell r="WI42">
            <v>0</v>
          </cell>
          <cell r="WJ42">
            <v>0</v>
          </cell>
          <cell r="WK42">
            <v>0</v>
          </cell>
          <cell r="WL42">
            <v>0</v>
          </cell>
          <cell r="WM42">
            <v>0</v>
          </cell>
          <cell r="WN42">
            <v>0</v>
          </cell>
          <cell r="WO42">
            <v>0</v>
          </cell>
          <cell r="WP42">
            <v>0</v>
          </cell>
          <cell r="WQ42">
            <v>0</v>
          </cell>
          <cell r="WR42">
            <v>0</v>
          </cell>
          <cell r="WS42">
            <v>0</v>
          </cell>
          <cell r="WT42">
            <v>0</v>
          </cell>
          <cell r="WU42">
            <v>0</v>
          </cell>
          <cell r="WV42">
            <v>0</v>
          </cell>
          <cell r="WW42">
            <v>0</v>
          </cell>
          <cell r="WX42">
            <v>0</v>
          </cell>
          <cell r="WY42">
            <v>0</v>
          </cell>
          <cell r="WZ42">
            <v>0</v>
          </cell>
          <cell r="XA42">
            <v>0</v>
          </cell>
          <cell r="XB42">
            <v>0</v>
          </cell>
          <cell r="XC42">
            <v>0</v>
          </cell>
          <cell r="XD42">
            <v>0</v>
          </cell>
          <cell r="XE42">
            <v>0</v>
          </cell>
          <cell r="XF42">
            <v>0</v>
          </cell>
          <cell r="XG42">
            <v>0</v>
          </cell>
          <cell r="XH42">
            <v>0</v>
          </cell>
          <cell r="XI42">
            <v>0</v>
          </cell>
          <cell r="XJ42">
            <v>0</v>
          </cell>
          <cell r="XK42">
            <v>0</v>
          </cell>
          <cell r="XL42">
            <v>0</v>
          </cell>
          <cell r="XM42">
            <v>0</v>
          </cell>
          <cell r="XN42">
            <v>0</v>
          </cell>
          <cell r="XO42">
            <v>0</v>
          </cell>
          <cell r="XP42">
            <v>0</v>
          </cell>
          <cell r="XQ42">
            <v>0</v>
          </cell>
          <cell r="XR42">
            <v>0</v>
          </cell>
          <cell r="XS42">
            <v>0</v>
          </cell>
          <cell r="XT42">
            <v>0</v>
          </cell>
          <cell r="XU42">
            <v>0</v>
          </cell>
          <cell r="XV42">
            <v>0</v>
          </cell>
          <cell r="XW42">
            <v>0</v>
          </cell>
          <cell r="XX42">
            <v>0</v>
          </cell>
          <cell r="XY42">
            <v>0</v>
          </cell>
          <cell r="XZ42">
            <v>0</v>
          </cell>
          <cell r="YA42">
            <v>0</v>
          </cell>
          <cell r="YB42">
            <v>0</v>
          </cell>
          <cell r="YC42">
            <v>0</v>
          </cell>
          <cell r="YD42">
            <v>0</v>
          </cell>
          <cell r="YE42">
            <v>0</v>
          </cell>
          <cell r="YF42">
            <v>0</v>
          </cell>
          <cell r="YG42">
            <v>0</v>
          </cell>
          <cell r="YH42">
            <v>0</v>
          </cell>
          <cell r="YI42">
            <v>0</v>
          </cell>
          <cell r="YJ42">
            <v>0</v>
          </cell>
          <cell r="YK42">
            <v>0</v>
          </cell>
          <cell r="YL42">
            <v>0</v>
          </cell>
          <cell r="YM42">
            <v>0</v>
          </cell>
          <cell r="YN42">
            <v>0</v>
          </cell>
          <cell r="YO42">
            <v>0</v>
          </cell>
          <cell r="YP42">
            <v>0</v>
          </cell>
          <cell r="YQ42">
            <v>0</v>
          </cell>
          <cell r="YR42">
            <v>0</v>
          </cell>
          <cell r="YS42">
            <v>0</v>
          </cell>
          <cell r="YT42">
            <v>0</v>
          </cell>
          <cell r="YU42">
            <v>0</v>
          </cell>
          <cell r="YV42">
            <v>0</v>
          </cell>
          <cell r="YW42">
            <v>0</v>
          </cell>
          <cell r="YX42">
            <v>0</v>
          </cell>
          <cell r="YY42">
            <v>0</v>
          </cell>
          <cell r="YZ42">
            <v>0</v>
          </cell>
          <cell r="ZA42">
            <v>0</v>
          </cell>
          <cell r="ZB42">
            <v>0</v>
          </cell>
          <cell r="ZC42">
            <v>0</v>
          </cell>
          <cell r="ZD42">
            <v>0</v>
          </cell>
          <cell r="ZE42">
            <v>0</v>
          </cell>
          <cell r="ZF42">
            <v>0</v>
          </cell>
          <cell r="ZG42">
            <v>0</v>
          </cell>
          <cell r="ZH42">
            <v>0</v>
          </cell>
          <cell r="ZI42">
            <v>0</v>
          </cell>
          <cell r="ZJ42">
            <v>0</v>
          </cell>
          <cell r="ZK42">
            <v>0</v>
          </cell>
          <cell r="ZL42">
            <v>0</v>
          </cell>
          <cell r="ZM42">
            <v>0</v>
          </cell>
          <cell r="ZN42">
            <v>0</v>
          </cell>
          <cell r="ZO42">
            <v>0</v>
          </cell>
          <cell r="ZP42">
            <v>0</v>
          </cell>
          <cell r="ZQ42">
            <v>0</v>
          </cell>
          <cell r="ZR42">
            <v>0</v>
          </cell>
          <cell r="ZS42">
            <v>0</v>
          </cell>
          <cell r="ZT42">
            <v>0</v>
          </cell>
          <cell r="ZU42">
            <v>0</v>
          </cell>
          <cell r="ZV42">
            <v>0</v>
          </cell>
          <cell r="ZW42">
            <v>0</v>
          </cell>
          <cell r="ZX42">
            <v>0</v>
          </cell>
          <cell r="ZY42">
            <v>0</v>
          </cell>
          <cell r="ZZ42">
            <v>0</v>
          </cell>
          <cell r="AAA42">
            <v>0</v>
          </cell>
          <cell r="AAB42">
            <v>0</v>
          </cell>
          <cell r="AAC42">
            <v>0</v>
          </cell>
          <cell r="AAD42">
            <v>0</v>
          </cell>
          <cell r="AAE42">
            <v>0</v>
          </cell>
          <cell r="AAF42">
            <v>0</v>
          </cell>
          <cell r="AAG42">
            <v>0</v>
          </cell>
          <cell r="AAH42">
            <v>0</v>
          </cell>
          <cell r="AAI42">
            <v>0</v>
          </cell>
          <cell r="AAJ42">
            <v>0</v>
          </cell>
          <cell r="AAK42">
            <v>0</v>
          </cell>
          <cell r="AAL42">
            <v>0</v>
          </cell>
          <cell r="AAM42">
            <v>0</v>
          </cell>
          <cell r="AAN42">
            <v>0</v>
          </cell>
          <cell r="AAO42">
            <v>0</v>
          </cell>
          <cell r="AAP42">
            <v>0</v>
          </cell>
          <cell r="AAQ42">
            <v>0</v>
          </cell>
          <cell r="AAR42">
            <v>0</v>
          </cell>
          <cell r="AAS42">
            <v>0</v>
          </cell>
          <cell r="AAT42">
            <v>0</v>
          </cell>
          <cell r="AAU42">
            <v>0</v>
          </cell>
          <cell r="AAV42">
            <v>0</v>
          </cell>
          <cell r="AAW42">
            <v>0</v>
          </cell>
          <cell r="AAX42">
            <v>0</v>
          </cell>
          <cell r="AAY42">
            <v>0</v>
          </cell>
          <cell r="AAZ42">
            <v>0</v>
          </cell>
          <cell r="ABA42">
            <v>0</v>
          </cell>
          <cell r="ABB42">
            <v>0</v>
          </cell>
          <cell r="ABC42">
            <v>0</v>
          </cell>
          <cell r="ABD42">
            <v>0</v>
          </cell>
          <cell r="ABE42">
            <v>0</v>
          </cell>
          <cell r="ABF42">
            <v>0</v>
          </cell>
          <cell r="ABG42">
            <v>0</v>
          </cell>
          <cell r="ABH42">
            <v>0</v>
          </cell>
          <cell r="ABI42">
            <v>0</v>
          </cell>
          <cell r="ABJ42">
            <v>0</v>
          </cell>
          <cell r="ABK42">
            <v>0</v>
          </cell>
          <cell r="ABL42">
            <v>0</v>
          </cell>
          <cell r="ABM42">
            <v>0</v>
          </cell>
          <cell r="ABN42">
            <v>0</v>
          </cell>
          <cell r="ABO42">
            <v>0</v>
          </cell>
          <cell r="ABP42">
            <v>0</v>
          </cell>
          <cell r="ABQ42">
            <v>0</v>
          </cell>
          <cell r="ABR42">
            <v>0</v>
          </cell>
          <cell r="ABS42">
            <v>0</v>
          </cell>
          <cell r="ABT42">
            <v>0</v>
          </cell>
          <cell r="ABU42">
            <v>0</v>
          </cell>
          <cell r="ABV42">
            <v>0</v>
          </cell>
          <cell r="ABW42">
            <v>0</v>
          </cell>
          <cell r="ABX42">
            <v>0</v>
          </cell>
          <cell r="ABY42">
            <v>0</v>
          </cell>
          <cell r="ABZ42">
            <v>0</v>
          </cell>
          <cell r="ACA42">
            <v>0</v>
          </cell>
          <cell r="ACB42">
            <v>0</v>
          </cell>
          <cell r="ACC42">
            <v>0</v>
          </cell>
          <cell r="ACD42">
            <v>0</v>
          </cell>
          <cell r="ACE42">
            <v>0</v>
          </cell>
          <cell r="ACF42">
            <v>0</v>
          </cell>
          <cell r="ACG42">
            <v>0</v>
          </cell>
          <cell r="ACH42">
            <v>0</v>
          </cell>
          <cell r="ACI42">
            <v>0</v>
          </cell>
          <cell r="ACJ42">
            <v>0</v>
          </cell>
          <cell r="ACK42">
            <v>0</v>
          </cell>
          <cell r="ACL42">
            <v>0</v>
          </cell>
          <cell r="ACM42">
            <v>0</v>
          </cell>
          <cell r="ACN42">
            <v>0</v>
          </cell>
          <cell r="ACO42">
            <v>0</v>
          </cell>
          <cell r="ACP42">
            <v>0</v>
          </cell>
          <cell r="ACQ42">
            <v>0</v>
          </cell>
          <cell r="ACR42">
            <v>0</v>
          </cell>
          <cell r="ACS42">
            <v>0</v>
          </cell>
          <cell r="ACT42">
            <v>0</v>
          </cell>
          <cell r="ACU42">
            <v>0</v>
          </cell>
          <cell r="ACV42">
            <v>0</v>
          </cell>
          <cell r="ACW42">
            <v>0</v>
          </cell>
          <cell r="ACX42">
            <v>0</v>
          </cell>
          <cell r="ACY42">
            <v>0</v>
          </cell>
          <cell r="ACZ42">
            <v>0</v>
          </cell>
          <cell r="ADA42">
            <v>0</v>
          </cell>
          <cell r="ADB42">
            <v>0</v>
          </cell>
          <cell r="ADC42">
            <v>0</v>
          </cell>
          <cell r="ADD42">
            <v>0</v>
          </cell>
          <cell r="ADE42">
            <v>0</v>
          </cell>
          <cell r="ADF42">
            <v>0</v>
          </cell>
          <cell r="ADG42">
            <v>0</v>
          </cell>
          <cell r="ADH42">
            <v>0</v>
          </cell>
          <cell r="ADI42">
            <v>0</v>
          </cell>
          <cell r="ADJ42">
            <v>0</v>
          </cell>
          <cell r="ADK42">
            <v>0</v>
          </cell>
          <cell r="ADL42">
            <v>0</v>
          </cell>
          <cell r="ADM42">
            <v>0</v>
          </cell>
          <cell r="ADN42">
            <v>0</v>
          </cell>
          <cell r="ADO42">
            <v>0</v>
          </cell>
          <cell r="ADP42">
            <v>0</v>
          </cell>
          <cell r="ADQ42">
            <v>0</v>
          </cell>
          <cell r="ADR42">
            <v>0</v>
          </cell>
          <cell r="ADS42">
            <v>0</v>
          </cell>
          <cell r="ADT42">
            <v>0</v>
          </cell>
          <cell r="ADU42">
            <v>0</v>
          </cell>
          <cell r="ADV42">
            <v>0</v>
          </cell>
          <cell r="ADW42">
            <v>0</v>
          </cell>
          <cell r="ADX42">
            <v>0</v>
          </cell>
          <cell r="ADY42">
            <v>0</v>
          </cell>
          <cell r="ADZ42">
            <v>0</v>
          </cell>
          <cell r="AEA42">
            <v>0</v>
          </cell>
          <cell r="AEB42">
            <v>0</v>
          </cell>
          <cell r="AEC42">
            <v>0</v>
          </cell>
          <cell r="AED42">
            <v>0</v>
          </cell>
          <cell r="AEE42">
            <v>0</v>
          </cell>
          <cell r="AEF42">
            <v>0</v>
          </cell>
          <cell r="AEG42">
            <v>0</v>
          </cell>
          <cell r="AEH42">
            <v>0</v>
          </cell>
          <cell r="AEI42">
            <v>0</v>
          </cell>
          <cell r="AEJ42">
            <v>0</v>
          </cell>
          <cell r="AEK42">
            <v>0</v>
          </cell>
          <cell r="AEL42">
            <v>0</v>
          </cell>
          <cell r="AEM42">
            <v>0</v>
          </cell>
          <cell r="AEN42">
            <v>0</v>
          </cell>
          <cell r="AEO42">
            <v>0</v>
          </cell>
          <cell r="AEP42">
            <v>0</v>
          </cell>
          <cell r="AEQ42">
            <v>0</v>
          </cell>
          <cell r="AER42">
            <v>0</v>
          </cell>
          <cell r="AES42">
            <v>0</v>
          </cell>
          <cell r="AET42">
            <v>0</v>
          </cell>
          <cell r="AEU42">
            <v>0</v>
          </cell>
          <cell r="AEV42">
            <v>0</v>
          </cell>
          <cell r="AEW42">
            <v>0</v>
          </cell>
          <cell r="AEX42">
            <v>0</v>
          </cell>
          <cell r="AEY42">
            <v>0</v>
          </cell>
          <cell r="AEZ42">
            <v>0</v>
          </cell>
          <cell r="AFA42">
            <v>0</v>
          </cell>
          <cell r="AFB42">
            <v>0</v>
          </cell>
          <cell r="AFC42">
            <v>0</v>
          </cell>
          <cell r="AFD42">
            <v>0</v>
          </cell>
          <cell r="AFE42">
            <v>0</v>
          </cell>
          <cell r="AFF42">
            <v>0</v>
          </cell>
          <cell r="AFG42">
            <v>0</v>
          </cell>
          <cell r="AFH42">
            <v>0</v>
          </cell>
          <cell r="AFI42">
            <v>0</v>
          </cell>
          <cell r="AFJ42">
            <v>0</v>
          </cell>
          <cell r="AFK42">
            <v>0</v>
          </cell>
          <cell r="AFL42">
            <v>0</v>
          </cell>
          <cell r="AFM42">
            <v>0</v>
          </cell>
          <cell r="AFN42">
            <v>0</v>
          </cell>
          <cell r="AFO42">
            <v>0</v>
          </cell>
          <cell r="AFP42">
            <v>0</v>
          </cell>
          <cell r="AFQ42">
            <v>0</v>
          </cell>
          <cell r="AFR42">
            <v>0</v>
          </cell>
          <cell r="AFS42">
            <v>0</v>
          </cell>
          <cell r="AFT42">
            <v>0</v>
          </cell>
          <cell r="AFU42">
            <v>0</v>
          </cell>
          <cell r="AFV42">
            <v>0</v>
          </cell>
          <cell r="AFW42">
            <v>0</v>
          </cell>
          <cell r="AFX42">
            <v>0</v>
          </cell>
          <cell r="AFY42">
            <v>0</v>
          </cell>
          <cell r="AFZ42">
            <v>0</v>
          </cell>
          <cell r="AGA42">
            <v>0</v>
          </cell>
          <cell r="AGB42">
            <v>0</v>
          </cell>
          <cell r="AGC42">
            <v>0</v>
          </cell>
          <cell r="AGD42">
            <v>0</v>
          </cell>
          <cell r="AGE42">
            <v>0</v>
          </cell>
          <cell r="AGF42">
            <v>0</v>
          </cell>
          <cell r="AGG42">
            <v>0</v>
          </cell>
          <cell r="AGH42">
            <v>0</v>
          </cell>
          <cell r="AGI42">
            <v>0</v>
          </cell>
          <cell r="AGJ42">
            <v>0</v>
          </cell>
          <cell r="AGK42">
            <v>0</v>
          </cell>
          <cell r="AGL42">
            <v>0</v>
          </cell>
          <cell r="AGM42">
            <v>0</v>
          </cell>
          <cell r="AGN42">
            <v>0</v>
          </cell>
          <cell r="AGO42">
            <v>0</v>
          </cell>
          <cell r="AGP42">
            <v>0</v>
          </cell>
          <cell r="AGQ42">
            <v>0</v>
          </cell>
          <cell r="AGR42">
            <v>0</v>
          </cell>
          <cell r="AGS42">
            <v>0</v>
          </cell>
          <cell r="AGT42">
            <v>0</v>
          </cell>
          <cell r="AGU42">
            <v>0</v>
          </cell>
          <cell r="AGV42">
            <v>0</v>
          </cell>
          <cell r="AGW42">
            <v>0</v>
          </cell>
          <cell r="AGX42">
            <v>0</v>
          </cell>
          <cell r="AGY42">
            <v>0</v>
          </cell>
          <cell r="AGZ42">
            <v>0</v>
          </cell>
          <cell r="AHA42">
            <v>0</v>
          </cell>
          <cell r="AHB42">
            <v>0</v>
          </cell>
          <cell r="AHC42">
            <v>0</v>
          </cell>
          <cell r="AHD42">
            <v>0</v>
          </cell>
          <cell r="AHE42">
            <v>0</v>
          </cell>
          <cell r="AHF42">
            <v>0</v>
          </cell>
          <cell r="AHG42">
            <v>0</v>
          </cell>
          <cell r="AHH42">
            <v>0</v>
          </cell>
          <cell r="AHI42">
            <v>0</v>
          </cell>
          <cell r="AHJ42">
            <v>0</v>
          </cell>
          <cell r="AHK42">
            <v>0</v>
          </cell>
          <cell r="AHL42">
            <v>0</v>
          </cell>
          <cell r="AHM42">
            <v>0</v>
          </cell>
          <cell r="AHN42">
            <v>0</v>
          </cell>
          <cell r="AHO42">
            <v>0</v>
          </cell>
          <cell r="AHP42">
            <v>0</v>
          </cell>
          <cell r="AHQ42">
            <v>0</v>
          </cell>
          <cell r="AHR42">
            <v>0</v>
          </cell>
          <cell r="AHS42">
            <v>0</v>
          </cell>
          <cell r="AHT42">
            <v>0</v>
          </cell>
          <cell r="AHU42">
            <v>0</v>
          </cell>
          <cell r="AHV42">
            <v>0</v>
          </cell>
          <cell r="AHW42">
            <v>0</v>
          </cell>
          <cell r="AHX42">
            <v>0</v>
          </cell>
          <cell r="AHY42">
            <v>0</v>
          </cell>
          <cell r="AHZ42">
            <v>0</v>
          </cell>
          <cell r="AIA42">
            <v>0</v>
          </cell>
          <cell r="AIB42">
            <v>0</v>
          </cell>
          <cell r="AIC42">
            <v>0</v>
          </cell>
          <cell r="AID42">
            <v>0</v>
          </cell>
          <cell r="AIE42">
            <v>0</v>
          </cell>
          <cell r="AIF42">
            <v>0</v>
          </cell>
          <cell r="AIG42">
            <v>0</v>
          </cell>
          <cell r="AIH42">
            <v>0</v>
          </cell>
          <cell r="AII42">
            <v>0</v>
          </cell>
          <cell r="AIJ42">
            <v>0</v>
          </cell>
          <cell r="AIK42">
            <v>0</v>
          </cell>
          <cell r="AIL42">
            <v>0</v>
          </cell>
          <cell r="AIM42">
            <v>0</v>
          </cell>
          <cell r="AIN42">
            <v>0</v>
          </cell>
          <cell r="AIO42">
            <v>0</v>
          </cell>
          <cell r="AIP42">
            <v>0</v>
          </cell>
          <cell r="AIQ42">
            <v>0</v>
          </cell>
          <cell r="AIR42">
            <v>0</v>
          </cell>
          <cell r="AIS42">
            <v>0</v>
          </cell>
          <cell r="AIT42">
            <v>0</v>
          </cell>
          <cell r="AIU42">
            <v>0</v>
          </cell>
          <cell r="AIV42">
            <v>0</v>
          </cell>
          <cell r="AIW42">
            <v>0</v>
          </cell>
          <cell r="AIX42">
            <v>0</v>
          </cell>
          <cell r="AIY42">
            <v>0</v>
          </cell>
          <cell r="AIZ42">
            <v>0</v>
          </cell>
          <cell r="AJA42">
            <v>0</v>
          </cell>
          <cell r="AJB42">
            <v>0</v>
          </cell>
          <cell r="AJC42">
            <v>0</v>
          </cell>
          <cell r="AJD42">
            <v>0</v>
          </cell>
          <cell r="AJE42">
            <v>0</v>
          </cell>
          <cell r="AJF42">
            <v>0</v>
          </cell>
          <cell r="AJG42">
            <v>0</v>
          </cell>
          <cell r="AJH42">
            <v>0</v>
          </cell>
          <cell r="AJI42">
            <v>0</v>
          </cell>
          <cell r="AJJ42">
            <v>0</v>
          </cell>
          <cell r="AJK42">
            <v>0</v>
          </cell>
          <cell r="AJL42">
            <v>0</v>
          </cell>
          <cell r="AJM42">
            <v>0</v>
          </cell>
          <cell r="AJN42">
            <v>0</v>
          </cell>
          <cell r="AJO42">
            <v>0</v>
          </cell>
          <cell r="AJP42">
            <v>0</v>
          </cell>
          <cell r="AJQ42">
            <v>0</v>
          </cell>
          <cell r="AJR42">
            <v>0</v>
          </cell>
          <cell r="AJS42">
            <v>0</v>
          </cell>
          <cell r="AJT42">
            <v>0</v>
          </cell>
          <cell r="AJU42">
            <v>0</v>
          </cell>
          <cell r="AJV42">
            <v>0</v>
          </cell>
          <cell r="AJW42">
            <v>0</v>
          </cell>
          <cell r="AJX42">
            <v>0</v>
          </cell>
          <cell r="AJY42">
            <v>0</v>
          </cell>
          <cell r="AJZ42">
            <v>0</v>
          </cell>
          <cell r="AKA42">
            <v>0</v>
          </cell>
          <cell r="AKB42">
            <v>0</v>
          </cell>
          <cell r="AKC42">
            <v>0</v>
          </cell>
          <cell r="AKD42">
            <v>0</v>
          </cell>
          <cell r="AKE42">
            <v>0</v>
          </cell>
          <cell r="AKF42">
            <v>0</v>
          </cell>
          <cell r="AKG42">
            <v>0</v>
          </cell>
          <cell r="AKH42">
            <v>0</v>
          </cell>
          <cell r="AKI42">
            <v>0</v>
          </cell>
          <cell r="AKJ42">
            <v>0</v>
          </cell>
          <cell r="AKK42">
            <v>0</v>
          </cell>
          <cell r="AKL42">
            <v>0</v>
          </cell>
          <cell r="AKM42">
            <v>0</v>
          </cell>
          <cell r="AKN42">
            <v>0</v>
          </cell>
          <cell r="AKO42">
            <v>0</v>
          </cell>
          <cell r="AKP42">
            <v>0</v>
          </cell>
          <cell r="AKQ42">
            <v>0</v>
          </cell>
          <cell r="AKR42">
            <v>0</v>
          </cell>
          <cell r="AKS42">
            <v>0</v>
          </cell>
          <cell r="AKT42">
            <v>0</v>
          </cell>
          <cell r="AKU42">
            <v>0</v>
          </cell>
          <cell r="AKV42">
            <v>0</v>
          </cell>
          <cell r="AKW42">
            <v>0</v>
          </cell>
          <cell r="AKX42">
            <v>0</v>
          </cell>
          <cell r="AKY42">
            <v>0</v>
          </cell>
          <cell r="AKZ42">
            <v>0</v>
          </cell>
          <cell r="ALA42">
            <v>0</v>
          </cell>
          <cell r="ALB42">
            <v>0</v>
          </cell>
          <cell r="ALC42">
            <v>0</v>
          </cell>
          <cell r="ALD42">
            <v>0</v>
          </cell>
          <cell r="ALE42">
            <v>0</v>
          </cell>
          <cell r="ALF42">
            <v>0</v>
          </cell>
          <cell r="ALG42">
            <v>0</v>
          </cell>
          <cell r="ALH42">
            <v>0</v>
          </cell>
          <cell r="ALI42">
            <v>0</v>
          </cell>
          <cell r="ALJ42">
            <v>0</v>
          </cell>
          <cell r="ALK42">
            <v>0</v>
          </cell>
          <cell r="ALL42">
            <v>0</v>
          </cell>
          <cell r="ALM42">
            <v>0</v>
          </cell>
          <cell r="ALN42">
            <v>0</v>
          </cell>
          <cell r="ALO42">
            <v>0</v>
          </cell>
          <cell r="ALP42">
            <v>0</v>
          </cell>
          <cell r="ALQ42">
            <v>0</v>
          </cell>
          <cell r="ALR42">
            <v>0</v>
          </cell>
          <cell r="ALS42">
            <v>0</v>
          </cell>
          <cell r="ALT42">
            <v>0</v>
          </cell>
          <cell r="ALU42">
            <v>0</v>
          </cell>
          <cell r="ALV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  <cell r="LJ43">
            <v>0</v>
          </cell>
          <cell r="LK43">
            <v>0</v>
          </cell>
          <cell r="LL43">
            <v>0</v>
          </cell>
          <cell r="LM43">
            <v>0</v>
          </cell>
          <cell r="LN43">
            <v>0</v>
          </cell>
          <cell r="LO43">
            <v>0</v>
          </cell>
          <cell r="LP43">
            <v>0</v>
          </cell>
          <cell r="LQ43">
            <v>0</v>
          </cell>
          <cell r="LR43">
            <v>0</v>
          </cell>
          <cell r="LS43">
            <v>0</v>
          </cell>
          <cell r="LT43">
            <v>0</v>
          </cell>
          <cell r="LU43">
            <v>0</v>
          </cell>
          <cell r="LV43">
            <v>0</v>
          </cell>
          <cell r="LW43">
            <v>0</v>
          </cell>
          <cell r="LX43">
            <v>0</v>
          </cell>
          <cell r="LY43">
            <v>0</v>
          </cell>
          <cell r="LZ43">
            <v>0</v>
          </cell>
          <cell r="MA43">
            <v>0</v>
          </cell>
          <cell r="MB43">
            <v>0</v>
          </cell>
          <cell r="MC43">
            <v>0</v>
          </cell>
          <cell r="MD43">
            <v>0</v>
          </cell>
          <cell r="ME43">
            <v>0</v>
          </cell>
          <cell r="MF43">
            <v>0</v>
          </cell>
          <cell r="MG43">
            <v>0</v>
          </cell>
          <cell r="MH43">
            <v>0</v>
          </cell>
          <cell r="MI43">
            <v>0</v>
          </cell>
          <cell r="MJ43">
            <v>0</v>
          </cell>
          <cell r="MK43">
            <v>0</v>
          </cell>
          <cell r="ML43">
            <v>0</v>
          </cell>
          <cell r="MM43">
            <v>0</v>
          </cell>
          <cell r="MN43">
            <v>0</v>
          </cell>
          <cell r="MO43">
            <v>0</v>
          </cell>
          <cell r="MP43">
            <v>0</v>
          </cell>
          <cell r="MQ43">
            <v>0</v>
          </cell>
          <cell r="MR43">
            <v>0</v>
          </cell>
          <cell r="MS43">
            <v>0</v>
          </cell>
          <cell r="MT43">
            <v>0</v>
          </cell>
          <cell r="MU43">
            <v>0</v>
          </cell>
          <cell r="MV43">
            <v>0</v>
          </cell>
          <cell r="MW43">
            <v>0</v>
          </cell>
          <cell r="MX43">
            <v>0</v>
          </cell>
          <cell r="MY43">
            <v>0</v>
          </cell>
          <cell r="MZ43">
            <v>0</v>
          </cell>
          <cell r="NA43">
            <v>0</v>
          </cell>
          <cell r="NB43">
            <v>0</v>
          </cell>
          <cell r="NC43">
            <v>0</v>
          </cell>
          <cell r="ND43">
            <v>0</v>
          </cell>
          <cell r="NE43">
            <v>0</v>
          </cell>
          <cell r="NF43">
            <v>0</v>
          </cell>
          <cell r="NG43">
            <v>0</v>
          </cell>
          <cell r="NH43">
            <v>0</v>
          </cell>
          <cell r="NI43">
            <v>0</v>
          </cell>
          <cell r="NJ43">
            <v>0</v>
          </cell>
          <cell r="NK43">
            <v>0</v>
          </cell>
          <cell r="NL43">
            <v>0</v>
          </cell>
          <cell r="NM43">
            <v>0</v>
          </cell>
          <cell r="NN43">
            <v>0</v>
          </cell>
          <cell r="NO43">
            <v>0</v>
          </cell>
          <cell r="NP43">
            <v>0</v>
          </cell>
          <cell r="NQ43">
            <v>0</v>
          </cell>
          <cell r="NR43">
            <v>0</v>
          </cell>
          <cell r="NS43">
            <v>0</v>
          </cell>
          <cell r="NT43">
            <v>0</v>
          </cell>
          <cell r="NU43">
            <v>0</v>
          </cell>
          <cell r="NV43">
            <v>0</v>
          </cell>
          <cell r="NW43">
            <v>0</v>
          </cell>
          <cell r="NX43">
            <v>0</v>
          </cell>
          <cell r="NY43">
            <v>0</v>
          </cell>
          <cell r="NZ43">
            <v>0</v>
          </cell>
          <cell r="OA43">
            <v>0</v>
          </cell>
          <cell r="OB43">
            <v>0</v>
          </cell>
          <cell r="OC43">
            <v>0</v>
          </cell>
          <cell r="OD43">
            <v>0</v>
          </cell>
          <cell r="OE43">
            <v>0</v>
          </cell>
          <cell r="OF43">
            <v>0</v>
          </cell>
          <cell r="OG43">
            <v>0</v>
          </cell>
          <cell r="OH43">
            <v>0</v>
          </cell>
          <cell r="OI43">
            <v>0</v>
          </cell>
          <cell r="OJ43">
            <v>0</v>
          </cell>
          <cell r="OK43">
            <v>0</v>
          </cell>
          <cell r="OL43">
            <v>0</v>
          </cell>
          <cell r="OM43">
            <v>0</v>
          </cell>
          <cell r="ON43">
            <v>0</v>
          </cell>
          <cell r="OO43">
            <v>0</v>
          </cell>
          <cell r="OP43">
            <v>0</v>
          </cell>
          <cell r="OQ43">
            <v>0</v>
          </cell>
          <cell r="OR43">
            <v>0</v>
          </cell>
          <cell r="OS43">
            <v>0</v>
          </cell>
          <cell r="OT43">
            <v>0</v>
          </cell>
          <cell r="OU43">
            <v>0</v>
          </cell>
          <cell r="OV43">
            <v>0</v>
          </cell>
          <cell r="OW43">
            <v>0</v>
          </cell>
          <cell r="OX43">
            <v>0</v>
          </cell>
          <cell r="OY43">
            <v>0</v>
          </cell>
          <cell r="OZ43">
            <v>0</v>
          </cell>
          <cell r="PA43">
            <v>0</v>
          </cell>
          <cell r="PB43">
            <v>0</v>
          </cell>
          <cell r="PC43">
            <v>0</v>
          </cell>
          <cell r="PD43">
            <v>0</v>
          </cell>
          <cell r="PE43">
            <v>0</v>
          </cell>
          <cell r="PF43">
            <v>0</v>
          </cell>
          <cell r="PG43">
            <v>0</v>
          </cell>
          <cell r="PH43">
            <v>0</v>
          </cell>
          <cell r="PI43">
            <v>0</v>
          </cell>
          <cell r="PJ43">
            <v>0</v>
          </cell>
          <cell r="PK43">
            <v>0</v>
          </cell>
          <cell r="PL43">
            <v>0</v>
          </cell>
          <cell r="PM43">
            <v>0</v>
          </cell>
          <cell r="PN43">
            <v>0</v>
          </cell>
          <cell r="PO43">
            <v>0</v>
          </cell>
          <cell r="PP43">
            <v>0</v>
          </cell>
          <cell r="PQ43">
            <v>0</v>
          </cell>
          <cell r="PR43">
            <v>0</v>
          </cell>
          <cell r="PS43">
            <v>0</v>
          </cell>
          <cell r="PT43">
            <v>0</v>
          </cell>
          <cell r="PU43">
            <v>0</v>
          </cell>
          <cell r="PV43">
            <v>0</v>
          </cell>
          <cell r="PW43">
            <v>0</v>
          </cell>
          <cell r="PX43">
            <v>0</v>
          </cell>
          <cell r="PY43">
            <v>0</v>
          </cell>
          <cell r="PZ43">
            <v>0</v>
          </cell>
          <cell r="QA43">
            <v>0</v>
          </cell>
          <cell r="QB43">
            <v>0</v>
          </cell>
          <cell r="QC43">
            <v>0</v>
          </cell>
          <cell r="QD43">
            <v>0</v>
          </cell>
          <cell r="QE43">
            <v>0</v>
          </cell>
          <cell r="QF43">
            <v>0</v>
          </cell>
          <cell r="QG43">
            <v>0</v>
          </cell>
          <cell r="QH43">
            <v>0</v>
          </cell>
          <cell r="QI43">
            <v>0</v>
          </cell>
          <cell r="QJ43">
            <v>0</v>
          </cell>
          <cell r="QK43">
            <v>0</v>
          </cell>
          <cell r="QL43">
            <v>0</v>
          </cell>
          <cell r="QM43">
            <v>0</v>
          </cell>
          <cell r="QN43">
            <v>0</v>
          </cell>
          <cell r="QO43">
            <v>0</v>
          </cell>
          <cell r="QP43">
            <v>0</v>
          </cell>
          <cell r="QQ43">
            <v>0</v>
          </cell>
          <cell r="QR43">
            <v>0</v>
          </cell>
          <cell r="QS43">
            <v>0</v>
          </cell>
          <cell r="QT43">
            <v>0</v>
          </cell>
          <cell r="QU43">
            <v>0</v>
          </cell>
          <cell r="QV43">
            <v>0</v>
          </cell>
          <cell r="QW43">
            <v>0</v>
          </cell>
          <cell r="QX43">
            <v>0</v>
          </cell>
          <cell r="QY43">
            <v>0</v>
          </cell>
          <cell r="QZ43">
            <v>0</v>
          </cell>
          <cell r="RA43">
            <v>0</v>
          </cell>
          <cell r="RB43">
            <v>0</v>
          </cell>
          <cell r="RC43">
            <v>0</v>
          </cell>
          <cell r="RD43">
            <v>0</v>
          </cell>
          <cell r="RE43">
            <v>0</v>
          </cell>
          <cell r="RF43">
            <v>0</v>
          </cell>
          <cell r="RG43">
            <v>0</v>
          </cell>
          <cell r="RH43">
            <v>0</v>
          </cell>
          <cell r="RI43">
            <v>0</v>
          </cell>
          <cell r="RJ43">
            <v>0</v>
          </cell>
          <cell r="RK43">
            <v>0</v>
          </cell>
          <cell r="RL43">
            <v>0</v>
          </cell>
          <cell r="RM43">
            <v>0</v>
          </cell>
          <cell r="RN43">
            <v>0</v>
          </cell>
          <cell r="RO43">
            <v>0</v>
          </cell>
          <cell r="RP43">
            <v>0</v>
          </cell>
          <cell r="RQ43">
            <v>0</v>
          </cell>
          <cell r="RR43">
            <v>0</v>
          </cell>
          <cell r="RS43">
            <v>0</v>
          </cell>
          <cell r="RT43">
            <v>0</v>
          </cell>
          <cell r="RU43">
            <v>0</v>
          </cell>
          <cell r="RV43">
            <v>0</v>
          </cell>
          <cell r="RW43">
            <v>0</v>
          </cell>
          <cell r="RX43">
            <v>0</v>
          </cell>
          <cell r="RY43">
            <v>0</v>
          </cell>
          <cell r="RZ43">
            <v>0</v>
          </cell>
          <cell r="SA43">
            <v>0</v>
          </cell>
          <cell r="SB43">
            <v>0</v>
          </cell>
          <cell r="SC43">
            <v>0</v>
          </cell>
          <cell r="SD43">
            <v>0</v>
          </cell>
          <cell r="SE43">
            <v>0</v>
          </cell>
          <cell r="SF43">
            <v>0</v>
          </cell>
          <cell r="SG43">
            <v>0</v>
          </cell>
          <cell r="SH43">
            <v>0</v>
          </cell>
          <cell r="SI43">
            <v>0</v>
          </cell>
          <cell r="SJ43">
            <v>0</v>
          </cell>
          <cell r="SK43">
            <v>0</v>
          </cell>
          <cell r="SL43">
            <v>0</v>
          </cell>
          <cell r="SM43">
            <v>0</v>
          </cell>
          <cell r="SN43">
            <v>0</v>
          </cell>
          <cell r="SO43">
            <v>0</v>
          </cell>
          <cell r="SP43">
            <v>0</v>
          </cell>
          <cell r="SQ43">
            <v>0</v>
          </cell>
          <cell r="SR43">
            <v>0</v>
          </cell>
          <cell r="SS43">
            <v>0</v>
          </cell>
          <cell r="ST43">
            <v>0</v>
          </cell>
          <cell r="SU43">
            <v>0</v>
          </cell>
          <cell r="SV43">
            <v>0</v>
          </cell>
          <cell r="SW43">
            <v>0</v>
          </cell>
          <cell r="SX43">
            <v>0</v>
          </cell>
          <cell r="SY43">
            <v>0</v>
          </cell>
          <cell r="SZ43">
            <v>0</v>
          </cell>
          <cell r="TA43">
            <v>0</v>
          </cell>
          <cell r="TB43">
            <v>0</v>
          </cell>
          <cell r="TC43">
            <v>0</v>
          </cell>
          <cell r="TD43">
            <v>0</v>
          </cell>
          <cell r="TE43">
            <v>0</v>
          </cell>
          <cell r="TF43">
            <v>0</v>
          </cell>
          <cell r="TG43">
            <v>0</v>
          </cell>
          <cell r="TH43">
            <v>0</v>
          </cell>
          <cell r="TI43">
            <v>0</v>
          </cell>
          <cell r="TJ43">
            <v>0</v>
          </cell>
          <cell r="TK43">
            <v>0</v>
          </cell>
          <cell r="TL43">
            <v>0</v>
          </cell>
          <cell r="TM43">
            <v>0</v>
          </cell>
          <cell r="TN43">
            <v>0</v>
          </cell>
          <cell r="TO43">
            <v>0</v>
          </cell>
          <cell r="TP43">
            <v>0</v>
          </cell>
          <cell r="TQ43">
            <v>0</v>
          </cell>
          <cell r="TR43">
            <v>0</v>
          </cell>
          <cell r="TS43">
            <v>0</v>
          </cell>
          <cell r="TT43">
            <v>0</v>
          </cell>
          <cell r="TU43">
            <v>0</v>
          </cell>
          <cell r="TV43">
            <v>0</v>
          </cell>
          <cell r="TW43">
            <v>0</v>
          </cell>
          <cell r="TX43">
            <v>0</v>
          </cell>
          <cell r="TY43">
            <v>0</v>
          </cell>
          <cell r="TZ43">
            <v>0</v>
          </cell>
          <cell r="UA43">
            <v>0</v>
          </cell>
          <cell r="UB43">
            <v>0</v>
          </cell>
          <cell r="UC43">
            <v>0</v>
          </cell>
          <cell r="UD43">
            <v>0</v>
          </cell>
          <cell r="UE43">
            <v>0</v>
          </cell>
          <cell r="UF43">
            <v>0</v>
          </cell>
          <cell r="UG43">
            <v>0</v>
          </cell>
          <cell r="UH43">
            <v>0</v>
          </cell>
          <cell r="UI43">
            <v>0</v>
          </cell>
          <cell r="UJ43">
            <v>0</v>
          </cell>
          <cell r="UK43">
            <v>0</v>
          </cell>
          <cell r="UL43">
            <v>0</v>
          </cell>
          <cell r="UM43">
            <v>0</v>
          </cell>
          <cell r="UN43">
            <v>0</v>
          </cell>
          <cell r="UO43">
            <v>0</v>
          </cell>
          <cell r="UP43">
            <v>0</v>
          </cell>
          <cell r="UQ43">
            <v>0</v>
          </cell>
          <cell r="UR43">
            <v>0</v>
          </cell>
          <cell r="US43">
            <v>0</v>
          </cell>
          <cell r="UT43">
            <v>0</v>
          </cell>
          <cell r="UU43">
            <v>0</v>
          </cell>
          <cell r="UV43">
            <v>0</v>
          </cell>
          <cell r="UW43">
            <v>0</v>
          </cell>
          <cell r="UX43">
            <v>0</v>
          </cell>
          <cell r="UY43">
            <v>0</v>
          </cell>
          <cell r="UZ43">
            <v>0</v>
          </cell>
          <cell r="VA43">
            <v>0</v>
          </cell>
          <cell r="VB43">
            <v>0</v>
          </cell>
          <cell r="VC43">
            <v>0</v>
          </cell>
          <cell r="VD43">
            <v>0</v>
          </cell>
          <cell r="VE43">
            <v>0</v>
          </cell>
          <cell r="VF43">
            <v>0</v>
          </cell>
          <cell r="VG43">
            <v>0</v>
          </cell>
          <cell r="VH43">
            <v>0</v>
          </cell>
          <cell r="VI43">
            <v>0</v>
          </cell>
          <cell r="VJ43">
            <v>0</v>
          </cell>
          <cell r="VK43">
            <v>0</v>
          </cell>
          <cell r="VL43">
            <v>0</v>
          </cell>
          <cell r="VM43">
            <v>0</v>
          </cell>
          <cell r="VN43">
            <v>0</v>
          </cell>
          <cell r="VO43">
            <v>0</v>
          </cell>
          <cell r="VP43">
            <v>0</v>
          </cell>
          <cell r="VQ43">
            <v>0</v>
          </cell>
          <cell r="VR43">
            <v>0</v>
          </cell>
          <cell r="VS43">
            <v>0</v>
          </cell>
          <cell r="VT43">
            <v>0</v>
          </cell>
          <cell r="VU43">
            <v>0</v>
          </cell>
          <cell r="VV43">
            <v>0</v>
          </cell>
          <cell r="VW43">
            <v>0</v>
          </cell>
          <cell r="VX43">
            <v>0</v>
          </cell>
          <cell r="VY43">
            <v>0</v>
          </cell>
          <cell r="VZ43">
            <v>0</v>
          </cell>
          <cell r="WA43">
            <v>0</v>
          </cell>
          <cell r="WB43">
            <v>0</v>
          </cell>
          <cell r="WC43">
            <v>0</v>
          </cell>
          <cell r="WD43">
            <v>0</v>
          </cell>
          <cell r="WE43">
            <v>0</v>
          </cell>
          <cell r="WF43">
            <v>0</v>
          </cell>
          <cell r="WG43">
            <v>0</v>
          </cell>
          <cell r="WH43">
            <v>0</v>
          </cell>
          <cell r="WI43">
            <v>0</v>
          </cell>
          <cell r="WJ43">
            <v>0</v>
          </cell>
          <cell r="WK43">
            <v>0</v>
          </cell>
          <cell r="WL43">
            <v>0</v>
          </cell>
          <cell r="WM43">
            <v>0</v>
          </cell>
          <cell r="WN43">
            <v>0</v>
          </cell>
          <cell r="WO43">
            <v>0</v>
          </cell>
          <cell r="WP43">
            <v>0</v>
          </cell>
          <cell r="WQ43">
            <v>0</v>
          </cell>
          <cell r="WR43">
            <v>0</v>
          </cell>
          <cell r="WS43">
            <v>0</v>
          </cell>
          <cell r="WT43">
            <v>0</v>
          </cell>
          <cell r="WU43">
            <v>0</v>
          </cell>
          <cell r="WV43">
            <v>0</v>
          </cell>
          <cell r="WW43">
            <v>0</v>
          </cell>
          <cell r="WX43">
            <v>0</v>
          </cell>
          <cell r="WY43">
            <v>0</v>
          </cell>
          <cell r="WZ43">
            <v>0</v>
          </cell>
          <cell r="XA43">
            <v>0</v>
          </cell>
          <cell r="XB43">
            <v>0</v>
          </cell>
          <cell r="XC43">
            <v>0</v>
          </cell>
          <cell r="XD43">
            <v>0</v>
          </cell>
          <cell r="XE43">
            <v>0</v>
          </cell>
          <cell r="XF43">
            <v>0</v>
          </cell>
          <cell r="XG43">
            <v>0</v>
          </cell>
          <cell r="XH43">
            <v>0</v>
          </cell>
          <cell r="XI43">
            <v>0</v>
          </cell>
          <cell r="XJ43">
            <v>0</v>
          </cell>
          <cell r="XK43">
            <v>0</v>
          </cell>
          <cell r="XL43">
            <v>0</v>
          </cell>
          <cell r="XM43">
            <v>0</v>
          </cell>
          <cell r="XN43">
            <v>0</v>
          </cell>
          <cell r="XO43">
            <v>0</v>
          </cell>
          <cell r="XP43">
            <v>0</v>
          </cell>
          <cell r="XQ43">
            <v>0</v>
          </cell>
          <cell r="XR43">
            <v>0</v>
          </cell>
          <cell r="XS43">
            <v>0</v>
          </cell>
          <cell r="XT43">
            <v>0</v>
          </cell>
          <cell r="XU43">
            <v>0</v>
          </cell>
          <cell r="XV43">
            <v>0</v>
          </cell>
          <cell r="XW43">
            <v>0</v>
          </cell>
          <cell r="XX43">
            <v>0</v>
          </cell>
          <cell r="XY43">
            <v>0</v>
          </cell>
          <cell r="XZ43">
            <v>0</v>
          </cell>
          <cell r="YA43">
            <v>0</v>
          </cell>
          <cell r="YB43">
            <v>0</v>
          </cell>
          <cell r="YC43">
            <v>0</v>
          </cell>
          <cell r="YD43">
            <v>0</v>
          </cell>
          <cell r="YE43">
            <v>0</v>
          </cell>
          <cell r="YF43">
            <v>0</v>
          </cell>
          <cell r="YG43">
            <v>0</v>
          </cell>
          <cell r="YH43">
            <v>0</v>
          </cell>
          <cell r="YI43">
            <v>0</v>
          </cell>
          <cell r="YJ43">
            <v>0</v>
          </cell>
          <cell r="YK43">
            <v>0</v>
          </cell>
          <cell r="YL43">
            <v>0</v>
          </cell>
          <cell r="YM43">
            <v>0</v>
          </cell>
          <cell r="YN43">
            <v>0</v>
          </cell>
          <cell r="YO43">
            <v>0</v>
          </cell>
          <cell r="YP43">
            <v>0</v>
          </cell>
          <cell r="YQ43">
            <v>0</v>
          </cell>
          <cell r="YR43">
            <v>0</v>
          </cell>
          <cell r="YS43">
            <v>0</v>
          </cell>
          <cell r="YT43">
            <v>0</v>
          </cell>
          <cell r="YU43">
            <v>0</v>
          </cell>
          <cell r="YV43">
            <v>0</v>
          </cell>
          <cell r="YW43">
            <v>0</v>
          </cell>
          <cell r="YX43">
            <v>0</v>
          </cell>
          <cell r="YY43">
            <v>0</v>
          </cell>
          <cell r="YZ43">
            <v>0</v>
          </cell>
          <cell r="ZA43">
            <v>0</v>
          </cell>
          <cell r="ZB43">
            <v>0</v>
          </cell>
          <cell r="ZC43">
            <v>0</v>
          </cell>
          <cell r="ZD43">
            <v>0</v>
          </cell>
          <cell r="ZE43">
            <v>0</v>
          </cell>
          <cell r="ZF43">
            <v>0</v>
          </cell>
          <cell r="ZG43">
            <v>0</v>
          </cell>
          <cell r="ZH43">
            <v>0</v>
          </cell>
          <cell r="ZI43">
            <v>0</v>
          </cell>
          <cell r="ZJ43">
            <v>0</v>
          </cell>
          <cell r="ZK43">
            <v>0</v>
          </cell>
          <cell r="ZL43">
            <v>0</v>
          </cell>
          <cell r="ZM43">
            <v>0</v>
          </cell>
          <cell r="ZN43">
            <v>0</v>
          </cell>
          <cell r="ZO43">
            <v>0</v>
          </cell>
          <cell r="ZP43">
            <v>0</v>
          </cell>
          <cell r="ZQ43">
            <v>0</v>
          </cell>
          <cell r="ZR43">
            <v>0</v>
          </cell>
          <cell r="ZS43">
            <v>0</v>
          </cell>
          <cell r="ZT43">
            <v>0</v>
          </cell>
          <cell r="ZU43">
            <v>0</v>
          </cell>
          <cell r="ZV43">
            <v>0</v>
          </cell>
          <cell r="ZW43">
            <v>0</v>
          </cell>
          <cell r="ZX43">
            <v>0</v>
          </cell>
          <cell r="ZY43">
            <v>0</v>
          </cell>
          <cell r="ZZ43">
            <v>0</v>
          </cell>
          <cell r="AAA43">
            <v>0</v>
          </cell>
          <cell r="AAB43">
            <v>0</v>
          </cell>
          <cell r="AAC43">
            <v>0</v>
          </cell>
          <cell r="AAD43">
            <v>0</v>
          </cell>
          <cell r="AAE43">
            <v>0</v>
          </cell>
          <cell r="AAF43">
            <v>0</v>
          </cell>
          <cell r="AAG43">
            <v>0</v>
          </cell>
          <cell r="AAH43">
            <v>0</v>
          </cell>
          <cell r="AAI43">
            <v>0</v>
          </cell>
          <cell r="AAJ43">
            <v>0</v>
          </cell>
          <cell r="AAK43">
            <v>0</v>
          </cell>
          <cell r="AAL43">
            <v>0</v>
          </cell>
          <cell r="AAM43">
            <v>0</v>
          </cell>
          <cell r="AAN43">
            <v>0</v>
          </cell>
          <cell r="AAO43">
            <v>0</v>
          </cell>
          <cell r="AAP43">
            <v>0</v>
          </cell>
          <cell r="AAQ43">
            <v>0</v>
          </cell>
          <cell r="AAR43">
            <v>0</v>
          </cell>
          <cell r="AAS43">
            <v>0</v>
          </cell>
          <cell r="AAT43">
            <v>0</v>
          </cell>
          <cell r="AAU43">
            <v>0</v>
          </cell>
          <cell r="AAV43">
            <v>0</v>
          </cell>
          <cell r="AAW43">
            <v>0</v>
          </cell>
          <cell r="AAX43">
            <v>0</v>
          </cell>
          <cell r="AAY43">
            <v>0</v>
          </cell>
          <cell r="AAZ43">
            <v>0</v>
          </cell>
          <cell r="ABA43">
            <v>0</v>
          </cell>
          <cell r="ABB43">
            <v>0</v>
          </cell>
          <cell r="ABC43">
            <v>0</v>
          </cell>
          <cell r="ABD43">
            <v>0</v>
          </cell>
          <cell r="ABE43">
            <v>0</v>
          </cell>
          <cell r="ABF43">
            <v>0</v>
          </cell>
          <cell r="ABG43">
            <v>0</v>
          </cell>
          <cell r="ABH43">
            <v>0</v>
          </cell>
          <cell r="ABI43">
            <v>0</v>
          </cell>
          <cell r="ABJ43">
            <v>0</v>
          </cell>
          <cell r="ABK43">
            <v>0</v>
          </cell>
          <cell r="ABL43">
            <v>0</v>
          </cell>
          <cell r="ABM43">
            <v>0</v>
          </cell>
          <cell r="ABN43">
            <v>0</v>
          </cell>
          <cell r="ABO43">
            <v>0</v>
          </cell>
          <cell r="ABP43">
            <v>0</v>
          </cell>
          <cell r="ABQ43">
            <v>0</v>
          </cell>
          <cell r="ABR43">
            <v>0</v>
          </cell>
          <cell r="ABS43">
            <v>0</v>
          </cell>
          <cell r="ABT43">
            <v>0</v>
          </cell>
          <cell r="ABU43">
            <v>0</v>
          </cell>
          <cell r="ABV43">
            <v>0</v>
          </cell>
          <cell r="ABW43">
            <v>0</v>
          </cell>
          <cell r="ABX43">
            <v>0</v>
          </cell>
          <cell r="ABY43">
            <v>0</v>
          </cell>
          <cell r="ABZ43">
            <v>0</v>
          </cell>
          <cell r="ACA43">
            <v>0</v>
          </cell>
          <cell r="ACB43">
            <v>0</v>
          </cell>
          <cell r="ACC43">
            <v>0</v>
          </cell>
          <cell r="ACD43">
            <v>0</v>
          </cell>
          <cell r="ACE43">
            <v>0</v>
          </cell>
          <cell r="ACF43">
            <v>0</v>
          </cell>
          <cell r="ACG43">
            <v>0</v>
          </cell>
          <cell r="ACH43">
            <v>0</v>
          </cell>
          <cell r="ACI43">
            <v>0</v>
          </cell>
          <cell r="ACJ43">
            <v>0</v>
          </cell>
          <cell r="ACK43">
            <v>0</v>
          </cell>
          <cell r="ACL43">
            <v>0</v>
          </cell>
          <cell r="ACM43">
            <v>0</v>
          </cell>
          <cell r="ACN43">
            <v>0</v>
          </cell>
          <cell r="ACO43">
            <v>0</v>
          </cell>
          <cell r="ACP43">
            <v>0</v>
          </cell>
          <cell r="ACQ43">
            <v>0</v>
          </cell>
          <cell r="ACR43">
            <v>0</v>
          </cell>
          <cell r="ACS43">
            <v>0</v>
          </cell>
          <cell r="ACT43">
            <v>0</v>
          </cell>
          <cell r="ACU43">
            <v>0</v>
          </cell>
          <cell r="ACV43">
            <v>0</v>
          </cell>
          <cell r="ACW43">
            <v>0</v>
          </cell>
          <cell r="ACX43">
            <v>0</v>
          </cell>
          <cell r="ACY43">
            <v>0</v>
          </cell>
          <cell r="ACZ43">
            <v>0</v>
          </cell>
          <cell r="ADA43">
            <v>0</v>
          </cell>
          <cell r="ADB43">
            <v>0</v>
          </cell>
          <cell r="ADC43">
            <v>0</v>
          </cell>
          <cell r="ADD43">
            <v>0</v>
          </cell>
          <cell r="ADE43">
            <v>0</v>
          </cell>
          <cell r="ADF43">
            <v>0</v>
          </cell>
          <cell r="ADG43">
            <v>0</v>
          </cell>
          <cell r="ADH43">
            <v>0</v>
          </cell>
          <cell r="ADI43">
            <v>0</v>
          </cell>
          <cell r="ADJ43">
            <v>0</v>
          </cell>
          <cell r="ADK43">
            <v>0</v>
          </cell>
          <cell r="ADL43">
            <v>0</v>
          </cell>
          <cell r="ADM43">
            <v>0</v>
          </cell>
          <cell r="ADN43">
            <v>0</v>
          </cell>
          <cell r="ADO43">
            <v>0</v>
          </cell>
          <cell r="ADP43">
            <v>0</v>
          </cell>
          <cell r="ADQ43">
            <v>0</v>
          </cell>
          <cell r="ADR43">
            <v>0</v>
          </cell>
          <cell r="ADS43">
            <v>0</v>
          </cell>
          <cell r="ADT43">
            <v>0</v>
          </cell>
          <cell r="ADU43">
            <v>0</v>
          </cell>
          <cell r="ADV43">
            <v>0</v>
          </cell>
          <cell r="ADW43">
            <v>0</v>
          </cell>
          <cell r="ADX43">
            <v>0</v>
          </cell>
          <cell r="ADY43">
            <v>0</v>
          </cell>
          <cell r="ADZ43">
            <v>0</v>
          </cell>
          <cell r="AEA43">
            <v>0</v>
          </cell>
          <cell r="AEB43">
            <v>0</v>
          </cell>
          <cell r="AEC43">
            <v>0</v>
          </cell>
          <cell r="AED43">
            <v>0</v>
          </cell>
          <cell r="AEE43">
            <v>0</v>
          </cell>
          <cell r="AEF43">
            <v>0</v>
          </cell>
          <cell r="AEG43">
            <v>0</v>
          </cell>
          <cell r="AEH43">
            <v>0</v>
          </cell>
          <cell r="AEI43">
            <v>0</v>
          </cell>
          <cell r="AEJ43">
            <v>0</v>
          </cell>
          <cell r="AEK43">
            <v>0</v>
          </cell>
          <cell r="AEL43">
            <v>0</v>
          </cell>
          <cell r="AEM43">
            <v>0</v>
          </cell>
          <cell r="AEN43">
            <v>0</v>
          </cell>
          <cell r="AEO43">
            <v>0</v>
          </cell>
          <cell r="AEP43">
            <v>0</v>
          </cell>
          <cell r="AEQ43">
            <v>0</v>
          </cell>
          <cell r="AER43">
            <v>0</v>
          </cell>
          <cell r="AES43">
            <v>0</v>
          </cell>
          <cell r="AET43">
            <v>0</v>
          </cell>
          <cell r="AEU43">
            <v>0</v>
          </cell>
          <cell r="AEV43">
            <v>0</v>
          </cell>
          <cell r="AEW43">
            <v>0</v>
          </cell>
          <cell r="AEX43">
            <v>0</v>
          </cell>
          <cell r="AEY43">
            <v>0</v>
          </cell>
          <cell r="AEZ43">
            <v>0</v>
          </cell>
          <cell r="AFA43">
            <v>0</v>
          </cell>
          <cell r="AFB43">
            <v>0</v>
          </cell>
          <cell r="AFC43">
            <v>0</v>
          </cell>
          <cell r="AFD43">
            <v>0</v>
          </cell>
          <cell r="AFE43">
            <v>0</v>
          </cell>
          <cell r="AFF43">
            <v>0</v>
          </cell>
          <cell r="AFG43">
            <v>0</v>
          </cell>
          <cell r="AFH43">
            <v>0</v>
          </cell>
          <cell r="AFI43">
            <v>0</v>
          </cell>
          <cell r="AFJ43">
            <v>0</v>
          </cell>
          <cell r="AFK43">
            <v>0</v>
          </cell>
          <cell r="AFL43">
            <v>0</v>
          </cell>
          <cell r="AFM43">
            <v>0</v>
          </cell>
          <cell r="AFN43">
            <v>0</v>
          </cell>
          <cell r="AFO43">
            <v>0</v>
          </cell>
          <cell r="AFP43">
            <v>0</v>
          </cell>
          <cell r="AFQ43">
            <v>0</v>
          </cell>
          <cell r="AFR43">
            <v>0</v>
          </cell>
          <cell r="AFS43">
            <v>0</v>
          </cell>
          <cell r="AFT43">
            <v>0</v>
          </cell>
          <cell r="AFU43">
            <v>0</v>
          </cell>
          <cell r="AFV43">
            <v>0</v>
          </cell>
          <cell r="AFW43">
            <v>0</v>
          </cell>
          <cell r="AFX43">
            <v>0</v>
          </cell>
          <cell r="AFY43">
            <v>0</v>
          </cell>
          <cell r="AFZ43">
            <v>0</v>
          </cell>
          <cell r="AGA43">
            <v>0</v>
          </cell>
          <cell r="AGB43">
            <v>0</v>
          </cell>
          <cell r="AGC43">
            <v>0</v>
          </cell>
          <cell r="AGD43">
            <v>0</v>
          </cell>
          <cell r="AGE43">
            <v>0</v>
          </cell>
          <cell r="AGF43">
            <v>0</v>
          </cell>
          <cell r="AGG43">
            <v>0</v>
          </cell>
          <cell r="AGH43">
            <v>0</v>
          </cell>
          <cell r="AGI43">
            <v>0</v>
          </cell>
          <cell r="AGJ43">
            <v>0</v>
          </cell>
          <cell r="AGK43">
            <v>0</v>
          </cell>
          <cell r="AGL43">
            <v>0</v>
          </cell>
          <cell r="AGM43">
            <v>0</v>
          </cell>
          <cell r="AGN43">
            <v>0</v>
          </cell>
          <cell r="AGO43">
            <v>0</v>
          </cell>
          <cell r="AGP43">
            <v>0</v>
          </cell>
          <cell r="AGQ43">
            <v>0</v>
          </cell>
          <cell r="AGR43">
            <v>0</v>
          </cell>
          <cell r="AGS43">
            <v>0</v>
          </cell>
          <cell r="AGT43">
            <v>0</v>
          </cell>
          <cell r="AGU43">
            <v>0</v>
          </cell>
          <cell r="AGV43">
            <v>0</v>
          </cell>
          <cell r="AGW43">
            <v>0</v>
          </cell>
          <cell r="AGX43">
            <v>0</v>
          </cell>
          <cell r="AGY43">
            <v>0</v>
          </cell>
          <cell r="AGZ43">
            <v>0</v>
          </cell>
          <cell r="AHA43">
            <v>0</v>
          </cell>
          <cell r="AHB43">
            <v>0</v>
          </cell>
          <cell r="AHC43">
            <v>0</v>
          </cell>
          <cell r="AHD43">
            <v>0</v>
          </cell>
          <cell r="AHE43">
            <v>0</v>
          </cell>
          <cell r="AHF43">
            <v>0</v>
          </cell>
          <cell r="AHG43">
            <v>0</v>
          </cell>
          <cell r="AHH43">
            <v>0</v>
          </cell>
          <cell r="AHI43">
            <v>0</v>
          </cell>
          <cell r="AHJ43">
            <v>0</v>
          </cell>
          <cell r="AHK43">
            <v>0</v>
          </cell>
          <cell r="AHL43">
            <v>0</v>
          </cell>
          <cell r="AHM43">
            <v>0</v>
          </cell>
          <cell r="AHN43">
            <v>0</v>
          </cell>
          <cell r="AHO43">
            <v>0</v>
          </cell>
          <cell r="AHP43">
            <v>0</v>
          </cell>
          <cell r="AHQ43">
            <v>0</v>
          </cell>
          <cell r="AHR43">
            <v>0</v>
          </cell>
          <cell r="AHS43">
            <v>0</v>
          </cell>
          <cell r="AHT43">
            <v>0</v>
          </cell>
          <cell r="AHU43">
            <v>0</v>
          </cell>
          <cell r="AHV43">
            <v>0</v>
          </cell>
          <cell r="AHW43">
            <v>0</v>
          </cell>
          <cell r="AHX43">
            <v>0</v>
          </cell>
          <cell r="AHY43">
            <v>0</v>
          </cell>
          <cell r="AHZ43">
            <v>0</v>
          </cell>
          <cell r="AIA43">
            <v>0</v>
          </cell>
          <cell r="AIB43">
            <v>0</v>
          </cell>
          <cell r="AIC43">
            <v>0</v>
          </cell>
          <cell r="AID43">
            <v>0</v>
          </cell>
          <cell r="AIE43">
            <v>0</v>
          </cell>
          <cell r="AIF43">
            <v>0</v>
          </cell>
          <cell r="AIG43">
            <v>0</v>
          </cell>
          <cell r="AIH43">
            <v>0</v>
          </cell>
          <cell r="AII43">
            <v>0</v>
          </cell>
          <cell r="AIJ43">
            <v>0</v>
          </cell>
          <cell r="AIK43">
            <v>0</v>
          </cell>
          <cell r="AIL43">
            <v>0</v>
          </cell>
          <cell r="AIM43">
            <v>0</v>
          </cell>
          <cell r="AIN43">
            <v>0</v>
          </cell>
          <cell r="AIO43">
            <v>0</v>
          </cell>
          <cell r="AIP43">
            <v>0</v>
          </cell>
          <cell r="AIQ43">
            <v>0</v>
          </cell>
          <cell r="AIR43">
            <v>0</v>
          </cell>
          <cell r="AIS43">
            <v>0</v>
          </cell>
          <cell r="AIT43">
            <v>0</v>
          </cell>
          <cell r="AIU43">
            <v>0</v>
          </cell>
          <cell r="AIV43">
            <v>0</v>
          </cell>
          <cell r="AIW43">
            <v>0</v>
          </cell>
          <cell r="AIX43">
            <v>0</v>
          </cell>
          <cell r="AIY43">
            <v>0</v>
          </cell>
          <cell r="AIZ43">
            <v>0</v>
          </cell>
          <cell r="AJA43">
            <v>0</v>
          </cell>
          <cell r="AJB43">
            <v>0</v>
          </cell>
          <cell r="AJC43">
            <v>0</v>
          </cell>
          <cell r="AJD43">
            <v>0</v>
          </cell>
          <cell r="AJE43">
            <v>0</v>
          </cell>
          <cell r="AJF43">
            <v>0</v>
          </cell>
          <cell r="AJG43">
            <v>0</v>
          </cell>
          <cell r="AJH43">
            <v>0</v>
          </cell>
          <cell r="AJI43">
            <v>0</v>
          </cell>
          <cell r="AJJ43">
            <v>0</v>
          </cell>
          <cell r="AJK43">
            <v>0</v>
          </cell>
          <cell r="AJL43">
            <v>0</v>
          </cell>
          <cell r="AJM43">
            <v>0</v>
          </cell>
          <cell r="AJN43">
            <v>0</v>
          </cell>
          <cell r="AJO43">
            <v>0</v>
          </cell>
          <cell r="AJP43">
            <v>0</v>
          </cell>
          <cell r="AJQ43">
            <v>0</v>
          </cell>
          <cell r="AJR43">
            <v>0</v>
          </cell>
          <cell r="AJS43">
            <v>0</v>
          </cell>
          <cell r="AJT43">
            <v>0</v>
          </cell>
          <cell r="AJU43">
            <v>0</v>
          </cell>
          <cell r="AJV43">
            <v>0</v>
          </cell>
          <cell r="AJW43">
            <v>0</v>
          </cell>
          <cell r="AJX43">
            <v>0</v>
          </cell>
          <cell r="AJY43">
            <v>0</v>
          </cell>
          <cell r="AJZ43">
            <v>0</v>
          </cell>
          <cell r="AKA43">
            <v>0</v>
          </cell>
          <cell r="AKB43">
            <v>0</v>
          </cell>
          <cell r="AKC43">
            <v>0</v>
          </cell>
          <cell r="AKD43">
            <v>0</v>
          </cell>
          <cell r="AKE43">
            <v>0</v>
          </cell>
          <cell r="AKF43">
            <v>0</v>
          </cell>
          <cell r="AKG43">
            <v>0</v>
          </cell>
          <cell r="AKH43">
            <v>0</v>
          </cell>
          <cell r="AKI43">
            <v>0</v>
          </cell>
          <cell r="AKJ43">
            <v>0</v>
          </cell>
          <cell r="AKK43">
            <v>0</v>
          </cell>
          <cell r="AKL43">
            <v>0</v>
          </cell>
          <cell r="AKM43">
            <v>0</v>
          </cell>
          <cell r="AKN43">
            <v>0</v>
          </cell>
          <cell r="AKO43">
            <v>0</v>
          </cell>
          <cell r="AKP43">
            <v>0</v>
          </cell>
          <cell r="AKQ43">
            <v>0</v>
          </cell>
          <cell r="AKR43">
            <v>0</v>
          </cell>
          <cell r="AKS43">
            <v>0</v>
          </cell>
          <cell r="AKT43">
            <v>0</v>
          </cell>
          <cell r="AKU43">
            <v>0</v>
          </cell>
          <cell r="AKV43">
            <v>0</v>
          </cell>
          <cell r="AKW43">
            <v>0</v>
          </cell>
          <cell r="AKX43">
            <v>0</v>
          </cell>
          <cell r="AKY43">
            <v>0</v>
          </cell>
          <cell r="AKZ43">
            <v>0</v>
          </cell>
          <cell r="ALA43">
            <v>0</v>
          </cell>
          <cell r="ALB43">
            <v>0</v>
          </cell>
          <cell r="ALC43">
            <v>0</v>
          </cell>
          <cell r="ALD43">
            <v>0</v>
          </cell>
          <cell r="ALE43">
            <v>0</v>
          </cell>
          <cell r="ALF43">
            <v>0</v>
          </cell>
          <cell r="ALG43">
            <v>0</v>
          </cell>
          <cell r="ALH43">
            <v>0</v>
          </cell>
          <cell r="ALI43">
            <v>0</v>
          </cell>
          <cell r="ALJ43">
            <v>0</v>
          </cell>
          <cell r="ALK43">
            <v>0</v>
          </cell>
          <cell r="ALL43">
            <v>0</v>
          </cell>
          <cell r="ALM43">
            <v>0</v>
          </cell>
          <cell r="ALN43">
            <v>0</v>
          </cell>
          <cell r="ALO43">
            <v>0</v>
          </cell>
          <cell r="ALP43">
            <v>0</v>
          </cell>
          <cell r="ALQ43">
            <v>0</v>
          </cell>
          <cell r="ALR43">
            <v>0</v>
          </cell>
          <cell r="ALS43">
            <v>0</v>
          </cell>
          <cell r="ALT43">
            <v>0</v>
          </cell>
          <cell r="ALU43">
            <v>0</v>
          </cell>
          <cell r="ALV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  <cell r="LJ44">
            <v>0</v>
          </cell>
          <cell r="LK44">
            <v>0</v>
          </cell>
          <cell r="LL44">
            <v>0</v>
          </cell>
          <cell r="LM44">
            <v>0</v>
          </cell>
          <cell r="LN44">
            <v>0</v>
          </cell>
          <cell r="LO44">
            <v>0</v>
          </cell>
          <cell r="LP44">
            <v>0</v>
          </cell>
          <cell r="LQ44">
            <v>0</v>
          </cell>
          <cell r="LR44">
            <v>0</v>
          </cell>
          <cell r="LS44">
            <v>0</v>
          </cell>
          <cell r="LT44">
            <v>0</v>
          </cell>
          <cell r="LU44">
            <v>0</v>
          </cell>
          <cell r="LV44">
            <v>0</v>
          </cell>
          <cell r="LW44">
            <v>0</v>
          </cell>
          <cell r="LX44">
            <v>0</v>
          </cell>
          <cell r="LY44">
            <v>0</v>
          </cell>
          <cell r="LZ44">
            <v>0</v>
          </cell>
          <cell r="MA44">
            <v>0</v>
          </cell>
          <cell r="MB44">
            <v>0</v>
          </cell>
          <cell r="MC44">
            <v>0</v>
          </cell>
          <cell r="MD44">
            <v>0</v>
          </cell>
          <cell r="ME44">
            <v>0</v>
          </cell>
          <cell r="MF44">
            <v>0</v>
          </cell>
          <cell r="MG44">
            <v>0</v>
          </cell>
          <cell r="MH44">
            <v>0</v>
          </cell>
          <cell r="MI44">
            <v>0</v>
          </cell>
          <cell r="MJ44">
            <v>0</v>
          </cell>
          <cell r="MK44">
            <v>0</v>
          </cell>
          <cell r="ML44">
            <v>0</v>
          </cell>
          <cell r="MM44">
            <v>0</v>
          </cell>
          <cell r="MN44">
            <v>0</v>
          </cell>
          <cell r="MO44">
            <v>0</v>
          </cell>
          <cell r="MP44">
            <v>0</v>
          </cell>
          <cell r="MQ44">
            <v>0</v>
          </cell>
          <cell r="MR44">
            <v>0</v>
          </cell>
          <cell r="MS44">
            <v>0</v>
          </cell>
          <cell r="MT44">
            <v>0</v>
          </cell>
          <cell r="MU44">
            <v>0</v>
          </cell>
          <cell r="MV44">
            <v>0</v>
          </cell>
          <cell r="MW44">
            <v>0</v>
          </cell>
          <cell r="MX44">
            <v>0</v>
          </cell>
          <cell r="MY44">
            <v>0</v>
          </cell>
          <cell r="MZ44">
            <v>0</v>
          </cell>
          <cell r="NA44">
            <v>0</v>
          </cell>
          <cell r="NB44">
            <v>0</v>
          </cell>
          <cell r="NC44">
            <v>0</v>
          </cell>
          <cell r="ND44">
            <v>0</v>
          </cell>
          <cell r="NE44">
            <v>0</v>
          </cell>
          <cell r="NF44">
            <v>0</v>
          </cell>
          <cell r="NG44">
            <v>0</v>
          </cell>
          <cell r="NH44">
            <v>0</v>
          </cell>
          <cell r="NI44">
            <v>0</v>
          </cell>
          <cell r="NJ44">
            <v>0</v>
          </cell>
          <cell r="NK44">
            <v>0</v>
          </cell>
          <cell r="NL44">
            <v>0</v>
          </cell>
          <cell r="NM44">
            <v>0</v>
          </cell>
          <cell r="NN44">
            <v>0</v>
          </cell>
          <cell r="NO44">
            <v>0</v>
          </cell>
          <cell r="NP44">
            <v>0</v>
          </cell>
          <cell r="NQ44">
            <v>0</v>
          </cell>
          <cell r="NR44">
            <v>0</v>
          </cell>
          <cell r="NS44">
            <v>0</v>
          </cell>
          <cell r="NT44">
            <v>0</v>
          </cell>
          <cell r="NU44">
            <v>0</v>
          </cell>
          <cell r="NV44">
            <v>0</v>
          </cell>
          <cell r="NW44">
            <v>0</v>
          </cell>
          <cell r="NX44">
            <v>0</v>
          </cell>
          <cell r="NY44">
            <v>0</v>
          </cell>
          <cell r="NZ44">
            <v>0</v>
          </cell>
          <cell r="OA44">
            <v>0</v>
          </cell>
          <cell r="OB44">
            <v>0</v>
          </cell>
          <cell r="OC44">
            <v>0</v>
          </cell>
          <cell r="OD44">
            <v>0</v>
          </cell>
          <cell r="OE44">
            <v>0</v>
          </cell>
          <cell r="OF44">
            <v>0</v>
          </cell>
          <cell r="OG44">
            <v>0</v>
          </cell>
          <cell r="OH44">
            <v>0</v>
          </cell>
          <cell r="OI44">
            <v>0</v>
          </cell>
          <cell r="OJ44">
            <v>0</v>
          </cell>
          <cell r="OK44">
            <v>0</v>
          </cell>
          <cell r="OL44">
            <v>0</v>
          </cell>
          <cell r="OM44">
            <v>0</v>
          </cell>
          <cell r="ON44">
            <v>0</v>
          </cell>
          <cell r="OO44">
            <v>0</v>
          </cell>
          <cell r="OP44">
            <v>0</v>
          </cell>
          <cell r="OQ44">
            <v>0</v>
          </cell>
          <cell r="OR44">
            <v>0</v>
          </cell>
          <cell r="OS44">
            <v>0</v>
          </cell>
          <cell r="OT44">
            <v>0</v>
          </cell>
          <cell r="OU44">
            <v>0</v>
          </cell>
          <cell r="OV44">
            <v>0</v>
          </cell>
          <cell r="OW44">
            <v>0</v>
          </cell>
          <cell r="OX44">
            <v>0</v>
          </cell>
          <cell r="OY44">
            <v>0</v>
          </cell>
          <cell r="OZ44">
            <v>0</v>
          </cell>
          <cell r="PA44">
            <v>0</v>
          </cell>
          <cell r="PB44">
            <v>0</v>
          </cell>
          <cell r="PC44">
            <v>0</v>
          </cell>
          <cell r="PD44">
            <v>0</v>
          </cell>
          <cell r="PE44">
            <v>0</v>
          </cell>
          <cell r="PF44">
            <v>0</v>
          </cell>
          <cell r="PG44">
            <v>0</v>
          </cell>
          <cell r="PH44">
            <v>0</v>
          </cell>
          <cell r="PI44">
            <v>0</v>
          </cell>
          <cell r="PJ44">
            <v>0</v>
          </cell>
          <cell r="PK44">
            <v>0</v>
          </cell>
          <cell r="PL44">
            <v>0</v>
          </cell>
          <cell r="PM44">
            <v>0</v>
          </cell>
          <cell r="PN44">
            <v>0</v>
          </cell>
          <cell r="PO44">
            <v>0</v>
          </cell>
          <cell r="PP44">
            <v>0</v>
          </cell>
          <cell r="PQ44">
            <v>0</v>
          </cell>
          <cell r="PR44">
            <v>0</v>
          </cell>
          <cell r="PS44">
            <v>0</v>
          </cell>
          <cell r="PT44">
            <v>0</v>
          </cell>
          <cell r="PU44">
            <v>0</v>
          </cell>
          <cell r="PV44">
            <v>0</v>
          </cell>
          <cell r="PW44">
            <v>0</v>
          </cell>
          <cell r="PX44">
            <v>0</v>
          </cell>
          <cell r="PY44">
            <v>0</v>
          </cell>
          <cell r="PZ44">
            <v>0</v>
          </cell>
          <cell r="QA44">
            <v>0</v>
          </cell>
          <cell r="QB44">
            <v>0</v>
          </cell>
          <cell r="QC44">
            <v>0</v>
          </cell>
          <cell r="QD44">
            <v>0</v>
          </cell>
          <cell r="QE44">
            <v>0</v>
          </cell>
          <cell r="QF44">
            <v>0</v>
          </cell>
          <cell r="QG44">
            <v>0</v>
          </cell>
          <cell r="QH44">
            <v>0</v>
          </cell>
          <cell r="QI44">
            <v>0</v>
          </cell>
          <cell r="QJ44">
            <v>0</v>
          </cell>
          <cell r="QK44">
            <v>0</v>
          </cell>
          <cell r="QL44">
            <v>0</v>
          </cell>
          <cell r="QM44">
            <v>0</v>
          </cell>
          <cell r="QN44">
            <v>0</v>
          </cell>
          <cell r="QO44">
            <v>0</v>
          </cell>
          <cell r="QP44">
            <v>0</v>
          </cell>
          <cell r="QQ44">
            <v>0</v>
          </cell>
          <cell r="QR44">
            <v>0</v>
          </cell>
          <cell r="QS44">
            <v>0</v>
          </cell>
          <cell r="QT44">
            <v>0</v>
          </cell>
          <cell r="QU44">
            <v>0</v>
          </cell>
          <cell r="QV44">
            <v>0</v>
          </cell>
          <cell r="QW44">
            <v>0</v>
          </cell>
          <cell r="QX44">
            <v>0</v>
          </cell>
          <cell r="QY44">
            <v>0</v>
          </cell>
          <cell r="QZ44">
            <v>0</v>
          </cell>
          <cell r="RA44">
            <v>0</v>
          </cell>
          <cell r="RB44">
            <v>0</v>
          </cell>
          <cell r="RC44">
            <v>0</v>
          </cell>
          <cell r="RD44">
            <v>0</v>
          </cell>
          <cell r="RE44">
            <v>0</v>
          </cell>
          <cell r="RF44">
            <v>0</v>
          </cell>
          <cell r="RG44">
            <v>0</v>
          </cell>
          <cell r="RH44">
            <v>0</v>
          </cell>
          <cell r="RI44">
            <v>0</v>
          </cell>
          <cell r="RJ44">
            <v>0</v>
          </cell>
          <cell r="RK44">
            <v>0</v>
          </cell>
          <cell r="RL44">
            <v>0</v>
          </cell>
          <cell r="RM44">
            <v>0</v>
          </cell>
          <cell r="RN44">
            <v>0</v>
          </cell>
          <cell r="RO44">
            <v>0</v>
          </cell>
          <cell r="RP44">
            <v>0</v>
          </cell>
          <cell r="RQ44">
            <v>0</v>
          </cell>
          <cell r="RR44">
            <v>0</v>
          </cell>
          <cell r="RS44">
            <v>0</v>
          </cell>
          <cell r="RT44">
            <v>0</v>
          </cell>
          <cell r="RU44">
            <v>0</v>
          </cell>
          <cell r="RV44">
            <v>0</v>
          </cell>
          <cell r="RW44">
            <v>0</v>
          </cell>
          <cell r="RX44">
            <v>0</v>
          </cell>
          <cell r="RY44">
            <v>0</v>
          </cell>
          <cell r="RZ44">
            <v>0</v>
          </cell>
          <cell r="SA44">
            <v>0</v>
          </cell>
          <cell r="SB44">
            <v>0</v>
          </cell>
          <cell r="SC44">
            <v>0</v>
          </cell>
          <cell r="SD44">
            <v>0</v>
          </cell>
          <cell r="SE44">
            <v>0</v>
          </cell>
          <cell r="SF44">
            <v>0</v>
          </cell>
          <cell r="SG44">
            <v>0</v>
          </cell>
          <cell r="SH44">
            <v>0</v>
          </cell>
          <cell r="SI44">
            <v>0</v>
          </cell>
          <cell r="SJ44">
            <v>0</v>
          </cell>
          <cell r="SK44">
            <v>0</v>
          </cell>
          <cell r="SL44">
            <v>0</v>
          </cell>
          <cell r="SM44">
            <v>0</v>
          </cell>
          <cell r="SN44">
            <v>0</v>
          </cell>
          <cell r="SO44">
            <v>0</v>
          </cell>
          <cell r="SP44">
            <v>0</v>
          </cell>
          <cell r="SQ44">
            <v>0</v>
          </cell>
          <cell r="SR44">
            <v>0</v>
          </cell>
          <cell r="SS44">
            <v>0</v>
          </cell>
          <cell r="ST44">
            <v>0</v>
          </cell>
          <cell r="SU44">
            <v>0</v>
          </cell>
          <cell r="SV44">
            <v>0</v>
          </cell>
          <cell r="SW44">
            <v>0</v>
          </cell>
          <cell r="SX44">
            <v>0</v>
          </cell>
          <cell r="SY44">
            <v>0</v>
          </cell>
          <cell r="SZ44">
            <v>0</v>
          </cell>
          <cell r="TA44">
            <v>0</v>
          </cell>
          <cell r="TB44">
            <v>0</v>
          </cell>
          <cell r="TC44">
            <v>0</v>
          </cell>
          <cell r="TD44">
            <v>0</v>
          </cell>
          <cell r="TE44">
            <v>0</v>
          </cell>
          <cell r="TF44">
            <v>0</v>
          </cell>
          <cell r="TG44">
            <v>0</v>
          </cell>
          <cell r="TH44">
            <v>0</v>
          </cell>
          <cell r="TI44">
            <v>0</v>
          </cell>
          <cell r="TJ44">
            <v>0</v>
          </cell>
          <cell r="TK44">
            <v>0</v>
          </cell>
          <cell r="TL44">
            <v>0</v>
          </cell>
          <cell r="TM44">
            <v>0</v>
          </cell>
          <cell r="TN44">
            <v>0</v>
          </cell>
          <cell r="TO44">
            <v>0</v>
          </cell>
          <cell r="TP44">
            <v>0</v>
          </cell>
          <cell r="TQ44">
            <v>0</v>
          </cell>
          <cell r="TR44">
            <v>0</v>
          </cell>
          <cell r="TS44">
            <v>0</v>
          </cell>
          <cell r="TT44">
            <v>0</v>
          </cell>
          <cell r="TU44">
            <v>0</v>
          </cell>
          <cell r="TV44">
            <v>0</v>
          </cell>
          <cell r="TW44">
            <v>0</v>
          </cell>
          <cell r="TX44">
            <v>0</v>
          </cell>
          <cell r="TY44">
            <v>0</v>
          </cell>
          <cell r="TZ44">
            <v>0</v>
          </cell>
          <cell r="UA44">
            <v>0</v>
          </cell>
          <cell r="UB44">
            <v>0</v>
          </cell>
          <cell r="UC44">
            <v>0</v>
          </cell>
          <cell r="UD44">
            <v>0</v>
          </cell>
          <cell r="UE44">
            <v>0</v>
          </cell>
          <cell r="UF44">
            <v>0</v>
          </cell>
          <cell r="UG44">
            <v>0</v>
          </cell>
          <cell r="UH44">
            <v>0</v>
          </cell>
          <cell r="UI44">
            <v>0</v>
          </cell>
          <cell r="UJ44">
            <v>0</v>
          </cell>
          <cell r="UK44">
            <v>0</v>
          </cell>
          <cell r="UL44">
            <v>0</v>
          </cell>
          <cell r="UM44">
            <v>0</v>
          </cell>
          <cell r="UN44">
            <v>0</v>
          </cell>
          <cell r="UO44">
            <v>0</v>
          </cell>
          <cell r="UP44">
            <v>0</v>
          </cell>
          <cell r="UQ44">
            <v>0</v>
          </cell>
          <cell r="UR44">
            <v>0</v>
          </cell>
          <cell r="US44">
            <v>0</v>
          </cell>
          <cell r="UT44">
            <v>0</v>
          </cell>
          <cell r="UU44">
            <v>0</v>
          </cell>
          <cell r="UV44">
            <v>0</v>
          </cell>
          <cell r="UW44">
            <v>0</v>
          </cell>
          <cell r="UX44">
            <v>0</v>
          </cell>
          <cell r="UY44">
            <v>0</v>
          </cell>
          <cell r="UZ44">
            <v>0</v>
          </cell>
          <cell r="VA44">
            <v>0</v>
          </cell>
          <cell r="VB44">
            <v>0</v>
          </cell>
          <cell r="VC44">
            <v>0</v>
          </cell>
          <cell r="VD44">
            <v>0</v>
          </cell>
          <cell r="VE44">
            <v>0</v>
          </cell>
          <cell r="VF44">
            <v>0</v>
          </cell>
          <cell r="VG44">
            <v>0</v>
          </cell>
          <cell r="VH44">
            <v>0</v>
          </cell>
          <cell r="VI44">
            <v>0</v>
          </cell>
          <cell r="VJ44">
            <v>0</v>
          </cell>
          <cell r="VK44">
            <v>0</v>
          </cell>
          <cell r="VL44">
            <v>0</v>
          </cell>
          <cell r="VM44">
            <v>0</v>
          </cell>
          <cell r="VN44">
            <v>0</v>
          </cell>
          <cell r="VO44">
            <v>0</v>
          </cell>
          <cell r="VP44">
            <v>0</v>
          </cell>
          <cell r="VQ44">
            <v>0</v>
          </cell>
          <cell r="VR44">
            <v>0</v>
          </cell>
          <cell r="VS44">
            <v>0</v>
          </cell>
          <cell r="VT44">
            <v>0</v>
          </cell>
          <cell r="VU44">
            <v>0</v>
          </cell>
          <cell r="VV44">
            <v>0</v>
          </cell>
          <cell r="VW44">
            <v>0</v>
          </cell>
          <cell r="VX44">
            <v>0</v>
          </cell>
          <cell r="VY44">
            <v>0</v>
          </cell>
          <cell r="VZ44">
            <v>0</v>
          </cell>
          <cell r="WA44">
            <v>0</v>
          </cell>
          <cell r="WB44">
            <v>0</v>
          </cell>
          <cell r="WC44">
            <v>0</v>
          </cell>
          <cell r="WD44">
            <v>0</v>
          </cell>
          <cell r="WE44">
            <v>0</v>
          </cell>
          <cell r="WF44">
            <v>0</v>
          </cell>
          <cell r="WG44">
            <v>0</v>
          </cell>
          <cell r="WH44">
            <v>0</v>
          </cell>
          <cell r="WI44">
            <v>0</v>
          </cell>
          <cell r="WJ44">
            <v>0</v>
          </cell>
          <cell r="WK44">
            <v>0</v>
          </cell>
          <cell r="WL44">
            <v>0</v>
          </cell>
          <cell r="WM44">
            <v>0</v>
          </cell>
          <cell r="WN44">
            <v>0</v>
          </cell>
          <cell r="WO44">
            <v>0</v>
          </cell>
          <cell r="WP44">
            <v>0</v>
          </cell>
          <cell r="WQ44">
            <v>0</v>
          </cell>
          <cell r="WR44">
            <v>0</v>
          </cell>
          <cell r="WS44">
            <v>0</v>
          </cell>
          <cell r="WT44">
            <v>0</v>
          </cell>
          <cell r="WU44">
            <v>0</v>
          </cell>
          <cell r="WV44">
            <v>0</v>
          </cell>
          <cell r="WW44">
            <v>0</v>
          </cell>
          <cell r="WX44">
            <v>0</v>
          </cell>
          <cell r="WY44">
            <v>0</v>
          </cell>
          <cell r="WZ44">
            <v>0</v>
          </cell>
          <cell r="XA44">
            <v>0</v>
          </cell>
          <cell r="XB44">
            <v>0</v>
          </cell>
          <cell r="XC44">
            <v>0</v>
          </cell>
          <cell r="XD44">
            <v>0</v>
          </cell>
          <cell r="XE44">
            <v>0</v>
          </cell>
          <cell r="XF44">
            <v>0</v>
          </cell>
          <cell r="XG44">
            <v>0</v>
          </cell>
          <cell r="XH44">
            <v>0</v>
          </cell>
          <cell r="XI44">
            <v>0</v>
          </cell>
          <cell r="XJ44">
            <v>0</v>
          </cell>
          <cell r="XK44">
            <v>0</v>
          </cell>
          <cell r="XL44">
            <v>0</v>
          </cell>
          <cell r="XM44">
            <v>0</v>
          </cell>
          <cell r="XN44">
            <v>0</v>
          </cell>
          <cell r="XO44">
            <v>0</v>
          </cell>
          <cell r="XP44">
            <v>0</v>
          </cell>
          <cell r="XQ44">
            <v>0</v>
          </cell>
          <cell r="XR44">
            <v>0</v>
          </cell>
          <cell r="XS44">
            <v>0</v>
          </cell>
          <cell r="XT44">
            <v>0</v>
          </cell>
          <cell r="XU44">
            <v>0</v>
          </cell>
          <cell r="XV44">
            <v>0</v>
          </cell>
          <cell r="XW44">
            <v>0</v>
          </cell>
          <cell r="XX44">
            <v>0</v>
          </cell>
          <cell r="XY44">
            <v>0</v>
          </cell>
          <cell r="XZ44">
            <v>0</v>
          </cell>
          <cell r="YA44">
            <v>0</v>
          </cell>
          <cell r="YB44">
            <v>0</v>
          </cell>
          <cell r="YC44">
            <v>0</v>
          </cell>
          <cell r="YD44">
            <v>0</v>
          </cell>
          <cell r="YE44">
            <v>0</v>
          </cell>
          <cell r="YF44">
            <v>0</v>
          </cell>
          <cell r="YG44">
            <v>0</v>
          </cell>
          <cell r="YH44">
            <v>0</v>
          </cell>
          <cell r="YI44">
            <v>0</v>
          </cell>
          <cell r="YJ44">
            <v>0</v>
          </cell>
          <cell r="YK44">
            <v>0</v>
          </cell>
          <cell r="YL44">
            <v>0</v>
          </cell>
          <cell r="YM44">
            <v>0</v>
          </cell>
          <cell r="YN44">
            <v>0</v>
          </cell>
          <cell r="YO44">
            <v>0</v>
          </cell>
          <cell r="YP44">
            <v>0</v>
          </cell>
          <cell r="YQ44">
            <v>0</v>
          </cell>
          <cell r="YR44">
            <v>0</v>
          </cell>
          <cell r="YS44">
            <v>0</v>
          </cell>
          <cell r="YT44">
            <v>0</v>
          </cell>
          <cell r="YU44">
            <v>0</v>
          </cell>
          <cell r="YV44">
            <v>0</v>
          </cell>
          <cell r="YW44">
            <v>0</v>
          </cell>
          <cell r="YX44">
            <v>0</v>
          </cell>
          <cell r="YY44">
            <v>0</v>
          </cell>
          <cell r="YZ44">
            <v>0</v>
          </cell>
          <cell r="ZA44">
            <v>0</v>
          </cell>
          <cell r="ZB44">
            <v>0</v>
          </cell>
          <cell r="ZC44">
            <v>0</v>
          </cell>
          <cell r="ZD44">
            <v>0</v>
          </cell>
          <cell r="ZE44">
            <v>0</v>
          </cell>
          <cell r="ZF44">
            <v>0</v>
          </cell>
          <cell r="ZG44">
            <v>0</v>
          </cell>
          <cell r="ZH44">
            <v>0</v>
          </cell>
          <cell r="ZI44">
            <v>0</v>
          </cell>
          <cell r="ZJ44">
            <v>0</v>
          </cell>
          <cell r="ZK44">
            <v>0</v>
          </cell>
          <cell r="ZL44">
            <v>0</v>
          </cell>
          <cell r="ZM44">
            <v>0</v>
          </cell>
          <cell r="ZN44">
            <v>0</v>
          </cell>
          <cell r="ZO44">
            <v>0</v>
          </cell>
          <cell r="ZP44">
            <v>0</v>
          </cell>
          <cell r="ZQ44">
            <v>0</v>
          </cell>
          <cell r="ZR44">
            <v>0</v>
          </cell>
          <cell r="ZS44">
            <v>0</v>
          </cell>
          <cell r="ZT44">
            <v>0</v>
          </cell>
          <cell r="ZU44">
            <v>0</v>
          </cell>
          <cell r="ZV44">
            <v>0</v>
          </cell>
          <cell r="ZW44">
            <v>0</v>
          </cell>
          <cell r="ZX44">
            <v>0</v>
          </cell>
          <cell r="ZY44">
            <v>0</v>
          </cell>
          <cell r="ZZ44">
            <v>0</v>
          </cell>
          <cell r="AAA44">
            <v>0</v>
          </cell>
          <cell r="AAB44">
            <v>0</v>
          </cell>
          <cell r="AAC44">
            <v>0</v>
          </cell>
          <cell r="AAD44">
            <v>0</v>
          </cell>
          <cell r="AAE44">
            <v>0</v>
          </cell>
          <cell r="AAF44">
            <v>0</v>
          </cell>
          <cell r="AAG44">
            <v>0</v>
          </cell>
          <cell r="AAH44">
            <v>0</v>
          </cell>
          <cell r="AAI44">
            <v>0</v>
          </cell>
          <cell r="AAJ44">
            <v>0</v>
          </cell>
          <cell r="AAK44">
            <v>0</v>
          </cell>
          <cell r="AAL44">
            <v>0</v>
          </cell>
          <cell r="AAM44">
            <v>0</v>
          </cell>
          <cell r="AAN44">
            <v>0</v>
          </cell>
          <cell r="AAO44">
            <v>0</v>
          </cell>
          <cell r="AAP44">
            <v>0</v>
          </cell>
          <cell r="AAQ44">
            <v>0</v>
          </cell>
          <cell r="AAR44">
            <v>0</v>
          </cell>
          <cell r="AAS44">
            <v>0</v>
          </cell>
          <cell r="AAT44">
            <v>0</v>
          </cell>
          <cell r="AAU44">
            <v>0</v>
          </cell>
          <cell r="AAV44">
            <v>0</v>
          </cell>
          <cell r="AAW44">
            <v>0</v>
          </cell>
          <cell r="AAX44">
            <v>0</v>
          </cell>
          <cell r="AAY44">
            <v>0</v>
          </cell>
          <cell r="AAZ44">
            <v>0</v>
          </cell>
          <cell r="ABA44">
            <v>0</v>
          </cell>
          <cell r="ABB44">
            <v>0</v>
          </cell>
          <cell r="ABC44">
            <v>0</v>
          </cell>
          <cell r="ABD44">
            <v>0</v>
          </cell>
          <cell r="ABE44">
            <v>0</v>
          </cell>
          <cell r="ABF44">
            <v>0</v>
          </cell>
          <cell r="ABG44">
            <v>0</v>
          </cell>
          <cell r="ABH44">
            <v>0</v>
          </cell>
          <cell r="ABI44">
            <v>0</v>
          </cell>
          <cell r="ABJ44">
            <v>0</v>
          </cell>
          <cell r="ABK44">
            <v>0</v>
          </cell>
          <cell r="ABL44">
            <v>0</v>
          </cell>
          <cell r="ABM44">
            <v>0</v>
          </cell>
          <cell r="ABN44">
            <v>0</v>
          </cell>
          <cell r="ABO44">
            <v>0</v>
          </cell>
          <cell r="ABP44">
            <v>0</v>
          </cell>
          <cell r="ABQ44">
            <v>0</v>
          </cell>
          <cell r="ABR44">
            <v>0</v>
          </cell>
          <cell r="ABS44">
            <v>0</v>
          </cell>
          <cell r="ABT44">
            <v>0</v>
          </cell>
          <cell r="ABU44">
            <v>0</v>
          </cell>
          <cell r="ABV44">
            <v>0</v>
          </cell>
          <cell r="ABW44">
            <v>0</v>
          </cell>
          <cell r="ABX44">
            <v>0</v>
          </cell>
          <cell r="ABY44">
            <v>0</v>
          </cell>
          <cell r="ABZ44">
            <v>0</v>
          </cell>
          <cell r="ACA44">
            <v>0</v>
          </cell>
          <cell r="ACB44">
            <v>0</v>
          </cell>
          <cell r="ACC44">
            <v>0</v>
          </cell>
          <cell r="ACD44">
            <v>0</v>
          </cell>
          <cell r="ACE44">
            <v>0</v>
          </cell>
          <cell r="ACF44">
            <v>0</v>
          </cell>
          <cell r="ACG44">
            <v>0</v>
          </cell>
          <cell r="ACH44">
            <v>0</v>
          </cell>
          <cell r="ACI44">
            <v>0</v>
          </cell>
          <cell r="ACJ44">
            <v>0</v>
          </cell>
          <cell r="ACK44">
            <v>0</v>
          </cell>
          <cell r="ACL44">
            <v>0</v>
          </cell>
          <cell r="ACM44">
            <v>0</v>
          </cell>
          <cell r="ACN44">
            <v>0</v>
          </cell>
          <cell r="ACO44">
            <v>0</v>
          </cell>
          <cell r="ACP44">
            <v>0</v>
          </cell>
          <cell r="ACQ44">
            <v>0</v>
          </cell>
          <cell r="ACR44">
            <v>0</v>
          </cell>
          <cell r="ACS44">
            <v>0</v>
          </cell>
          <cell r="ACT44">
            <v>0</v>
          </cell>
          <cell r="ACU44">
            <v>0</v>
          </cell>
          <cell r="ACV44">
            <v>0</v>
          </cell>
          <cell r="ACW44">
            <v>0</v>
          </cell>
          <cell r="ACX44">
            <v>0</v>
          </cell>
          <cell r="ACY44">
            <v>0</v>
          </cell>
          <cell r="ACZ44">
            <v>0</v>
          </cell>
          <cell r="ADA44">
            <v>0</v>
          </cell>
          <cell r="ADB44">
            <v>0</v>
          </cell>
          <cell r="ADC44">
            <v>0</v>
          </cell>
          <cell r="ADD44">
            <v>0</v>
          </cell>
          <cell r="ADE44">
            <v>0</v>
          </cell>
          <cell r="ADF44">
            <v>0</v>
          </cell>
          <cell r="ADG44">
            <v>0</v>
          </cell>
          <cell r="ADH44">
            <v>0</v>
          </cell>
          <cell r="ADI44">
            <v>0</v>
          </cell>
          <cell r="ADJ44">
            <v>0</v>
          </cell>
          <cell r="ADK44">
            <v>0</v>
          </cell>
          <cell r="ADL44">
            <v>0</v>
          </cell>
          <cell r="ADM44">
            <v>0</v>
          </cell>
          <cell r="ADN44">
            <v>0</v>
          </cell>
          <cell r="ADO44">
            <v>0</v>
          </cell>
          <cell r="ADP44">
            <v>0</v>
          </cell>
          <cell r="ADQ44">
            <v>0</v>
          </cell>
          <cell r="ADR44">
            <v>0</v>
          </cell>
          <cell r="ADS44">
            <v>0</v>
          </cell>
          <cell r="ADT44">
            <v>0</v>
          </cell>
          <cell r="ADU44">
            <v>0</v>
          </cell>
          <cell r="ADV44">
            <v>0</v>
          </cell>
          <cell r="ADW44">
            <v>0</v>
          </cell>
          <cell r="ADX44">
            <v>0</v>
          </cell>
          <cell r="ADY44">
            <v>0</v>
          </cell>
          <cell r="ADZ44">
            <v>0</v>
          </cell>
          <cell r="AEA44">
            <v>0</v>
          </cell>
          <cell r="AEB44">
            <v>0</v>
          </cell>
          <cell r="AEC44">
            <v>0</v>
          </cell>
          <cell r="AED44">
            <v>0</v>
          </cell>
          <cell r="AEE44">
            <v>0</v>
          </cell>
          <cell r="AEF44">
            <v>0</v>
          </cell>
          <cell r="AEG44">
            <v>0</v>
          </cell>
          <cell r="AEH44">
            <v>0</v>
          </cell>
          <cell r="AEI44">
            <v>0</v>
          </cell>
          <cell r="AEJ44">
            <v>0</v>
          </cell>
          <cell r="AEK44">
            <v>0</v>
          </cell>
          <cell r="AEL44">
            <v>0</v>
          </cell>
          <cell r="AEM44">
            <v>0</v>
          </cell>
          <cell r="AEN44">
            <v>0</v>
          </cell>
          <cell r="AEO44">
            <v>0</v>
          </cell>
          <cell r="AEP44">
            <v>0</v>
          </cell>
          <cell r="AEQ44">
            <v>0</v>
          </cell>
          <cell r="AER44">
            <v>0</v>
          </cell>
          <cell r="AES44">
            <v>0</v>
          </cell>
          <cell r="AET44">
            <v>0</v>
          </cell>
          <cell r="AEU44">
            <v>0</v>
          </cell>
          <cell r="AEV44">
            <v>0</v>
          </cell>
          <cell r="AEW44">
            <v>0</v>
          </cell>
          <cell r="AEX44">
            <v>0</v>
          </cell>
          <cell r="AEY44">
            <v>0</v>
          </cell>
          <cell r="AEZ44">
            <v>0</v>
          </cell>
          <cell r="AFA44">
            <v>0</v>
          </cell>
          <cell r="AFB44">
            <v>0</v>
          </cell>
          <cell r="AFC44">
            <v>0</v>
          </cell>
          <cell r="AFD44">
            <v>0</v>
          </cell>
          <cell r="AFE44">
            <v>0</v>
          </cell>
          <cell r="AFF44">
            <v>0</v>
          </cell>
          <cell r="AFG44">
            <v>0</v>
          </cell>
          <cell r="AFH44">
            <v>0</v>
          </cell>
          <cell r="AFI44">
            <v>0</v>
          </cell>
          <cell r="AFJ44">
            <v>0</v>
          </cell>
          <cell r="AFK44">
            <v>0</v>
          </cell>
          <cell r="AFL44">
            <v>0</v>
          </cell>
          <cell r="AFM44">
            <v>0</v>
          </cell>
          <cell r="AFN44">
            <v>0</v>
          </cell>
          <cell r="AFO44">
            <v>0</v>
          </cell>
          <cell r="AFP44">
            <v>0</v>
          </cell>
          <cell r="AFQ44">
            <v>0</v>
          </cell>
          <cell r="AFR44">
            <v>0</v>
          </cell>
          <cell r="AFS44">
            <v>0</v>
          </cell>
          <cell r="AFT44">
            <v>0</v>
          </cell>
          <cell r="AFU44">
            <v>0</v>
          </cell>
          <cell r="AFV44">
            <v>0</v>
          </cell>
          <cell r="AFW44">
            <v>0</v>
          </cell>
          <cell r="AFX44">
            <v>0</v>
          </cell>
          <cell r="AFY44">
            <v>0</v>
          </cell>
          <cell r="AFZ44">
            <v>0</v>
          </cell>
          <cell r="AGA44">
            <v>0</v>
          </cell>
          <cell r="AGB44">
            <v>0</v>
          </cell>
          <cell r="AGC44">
            <v>0</v>
          </cell>
          <cell r="AGD44">
            <v>0</v>
          </cell>
          <cell r="AGE44">
            <v>0</v>
          </cell>
          <cell r="AGF44">
            <v>0</v>
          </cell>
          <cell r="AGG44">
            <v>0</v>
          </cell>
          <cell r="AGH44">
            <v>0</v>
          </cell>
          <cell r="AGI44">
            <v>0</v>
          </cell>
          <cell r="AGJ44">
            <v>0</v>
          </cell>
          <cell r="AGK44">
            <v>0</v>
          </cell>
          <cell r="AGL44">
            <v>0</v>
          </cell>
          <cell r="AGM44">
            <v>0</v>
          </cell>
          <cell r="AGN44">
            <v>0</v>
          </cell>
          <cell r="AGO44">
            <v>0</v>
          </cell>
          <cell r="AGP44">
            <v>0</v>
          </cell>
          <cell r="AGQ44">
            <v>0</v>
          </cell>
          <cell r="AGR44">
            <v>0</v>
          </cell>
          <cell r="AGS44">
            <v>0</v>
          </cell>
          <cell r="AGT44">
            <v>0</v>
          </cell>
          <cell r="AGU44">
            <v>0</v>
          </cell>
          <cell r="AGV44">
            <v>0</v>
          </cell>
          <cell r="AGW44">
            <v>0</v>
          </cell>
          <cell r="AGX44">
            <v>0</v>
          </cell>
          <cell r="AGY44">
            <v>0</v>
          </cell>
          <cell r="AGZ44">
            <v>0</v>
          </cell>
          <cell r="AHA44">
            <v>0</v>
          </cell>
          <cell r="AHB44">
            <v>0</v>
          </cell>
          <cell r="AHC44">
            <v>0</v>
          </cell>
          <cell r="AHD44">
            <v>0</v>
          </cell>
          <cell r="AHE44">
            <v>0</v>
          </cell>
          <cell r="AHF44">
            <v>0</v>
          </cell>
          <cell r="AHG44">
            <v>0</v>
          </cell>
          <cell r="AHH44">
            <v>0</v>
          </cell>
          <cell r="AHI44">
            <v>0</v>
          </cell>
          <cell r="AHJ44">
            <v>0</v>
          </cell>
          <cell r="AHK44">
            <v>0</v>
          </cell>
          <cell r="AHL44">
            <v>0</v>
          </cell>
          <cell r="AHM44">
            <v>0</v>
          </cell>
          <cell r="AHN44">
            <v>0</v>
          </cell>
          <cell r="AHO44">
            <v>0</v>
          </cell>
          <cell r="AHP44">
            <v>0</v>
          </cell>
          <cell r="AHQ44">
            <v>0</v>
          </cell>
          <cell r="AHR44">
            <v>0</v>
          </cell>
          <cell r="AHS44">
            <v>0</v>
          </cell>
          <cell r="AHT44">
            <v>0</v>
          </cell>
          <cell r="AHU44">
            <v>0</v>
          </cell>
          <cell r="AHV44">
            <v>0</v>
          </cell>
          <cell r="AHW44">
            <v>0</v>
          </cell>
          <cell r="AHX44">
            <v>0</v>
          </cell>
          <cell r="AHY44">
            <v>0</v>
          </cell>
          <cell r="AHZ44">
            <v>0</v>
          </cell>
          <cell r="AIA44">
            <v>0</v>
          </cell>
          <cell r="AIB44">
            <v>0</v>
          </cell>
          <cell r="AIC44">
            <v>0</v>
          </cell>
          <cell r="AID44">
            <v>0</v>
          </cell>
          <cell r="AIE44">
            <v>0</v>
          </cell>
          <cell r="AIF44">
            <v>0</v>
          </cell>
          <cell r="AIG44">
            <v>0</v>
          </cell>
          <cell r="AIH44">
            <v>0</v>
          </cell>
          <cell r="AII44">
            <v>0</v>
          </cell>
          <cell r="AIJ44">
            <v>0</v>
          </cell>
          <cell r="AIK44">
            <v>0</v>
          </cell>
          <cell r="AIL44">
            <v>0</v>
          </cell>
          <cell r="AIM44">
            <v>0</v>
          </cell>
          <cell r="AIN44">
            <v>0</v>
          </cell>
          <cell r="AIO44">
            <v>0</v>
          </cell>
          <cell r="AIP44">
            <v>0</v>
          </cell>
          <cell r="AIQ44">
            <v>0</v>
          </cell>
          <cell r="AIR44">
            <v>0</v>
          </cell>
          <cell r="AIS44">
            <v>0</v>
          </cell>
          <cell r="AIT44">
            <v>0</v>
          </cell>
          <cell r="AIU44">
            <v>0</v>
          </cell>
          <cell r="AIV44">
            <v>0</v>
          </cell>
          <cell r="AIW44">
            <v>0</v>
          </cell>
          <cell r="AIX44">
            <v>0</v>
          </cell>
          <cell r="AIY44">
            <v>0</v>
          </cell>
          <cell r="AIZ44">
            <v>0</v>
          </cell>
          <cell r="AJA44">
            <v>0</v>
          </cell>
          <cell r="AJB44">
            <v>0</v>
          </cell>
          <cell r="AJC44">
            <v>0</v>
          </cell>
          <cell r="AJD44">
            <v>0</v>
          </cell>
          <cell r="AJE44">
            <v>0</v>
          </cell>
          <cell r="AJF44">
            <v>0</v>
          </cell>
          <cell r="AJG44">
            <v>0</v>
          </cell>
          <cell r="AJH44">
            <v>0</v>
          </cell>
          <cell r="AJI44">
            <v>0</v>
          </cell>
          <cell r="AJJ44">
            <v>0</v>
          </cell>
          <cell r="AJK44">
            <v>0</v>
          </cell>
          <cell r="AJL44">
            <v>0</v>
          </cell>
          <cell r="AJM44">
            <v>0</v>
          </cell>
          <cell r="AJN44">
            <v>0</v>
          </cell>
          <cell r="AJO44">
            <v>0</v>
          </cell>
          <cell r="AJP44">
            <v>0</v>
          </cell>
          <cell r="AJQ44">
            <v>0</v>
          </cell>
          <cell r="AJR44">
            <v>0</v>
          </cell>
          <cell r="AJS44">
            <v>0</v>
          </cell>
          <cell r="AJT44">
            <v>0</v>
          </cell>
          <cell r="AJU44">
            <v>0</v>
          </cell>
          <cell r="AJV44">
            <v>0</v>
          </cell>
          <cell r="AJW44">
            <v>0</v>
          </cell>
          <cell r="AJX44">
            <v>0</v>
          </cell>
          <cell r="AJY44">
            <v>0</v>
          </cell>
          <cell r="AJZ44">
            <v>0</v>
          </cell>
          <cell r="AKA44">
            <v>0</v>
          </cell>
          <cell r="AKB44">
            <v>0</v>
          </cell>
          <cell r="AKC44">
            <v>0</v>
          </cell>
          <cell r="AKD44">
            <v>0</v>
          </cell>
          <cell r="AKE44">
            <v>0</v>
          </cell>
          <cell r="AKF44">
            <v>0</v>
          </cell>
          <cell r="AKG44">
            <v>0</v>
          </cell>
          <cell r="AKH44">
            <v>0</v>
          </cell>
          <cell r="AKI44">
            <v>0</v>
          </cell>
          <cell r="AKJ44">
            <v>0</v>
          </cell>
          <cell r="AKK44">
            <v>0</v>
          </cell>
          <cell r="AKL44">
            <v>0</v>
          </cell>
          <cell r="AKM44">
            <v>0</v>
          </cell>
          <cell r="AKN44">
            <v>0</v>
          </cell>
          <cell r="AKO44">
            <v>0</v>
          </cell>
          <cell r="AKP44">
            <v>0</v>
          </cell>
          <cell r="AKQ44">
            <v>0</v>
          </cell>
          <cell r="AKR44">
            <v>0</v>
          </cell>
          <cell r="AKS44">
            <v>0</v>
          </cell>
          <cell r="AKT44">
            <v>0</v>
          </cell>
          <cell r="AKU44">
            <v>0</v>
          </cell>
          <cell r="AKV44">
            <v>0</v>
          </cell>
          <cell r="AKW44">
            <v>0</v>
          </cell>
          <cell r="AKX44">
            <v>0</v>
          </cell>
          <cell r="AKY44">
            <v>0</v>
          </cell>
          <cell r="AKZ44">
            <v>0</v>
          </cell>
          <cell r="ALA44">
            <v>0</v>
          </cell>
          <cell r="ALB44">
            <v>0</v>
          </cell>
          <cell r="ALC44">
            <v>0</v>
          </cell>
          <cell r="ALD44">
            <v>0</v>
          </cell>
          <cell r="ALE44">
            <v>0</v>
          </cell>
          <cell r="ALF44">
            <v>0</v>
          </cell>
          <cell r="ALG44">
            <v>0</v>
          </cell>
          <cell r="ALH44">
            <v>0</v>
          </cell>
          <cell r="ALI44">
            <v>0</v>
          </cell>
          <cell r="ALJ44">
            <v>0</v>
          </cell>
          <cell r="ALK44">
            <v>0</v>
          </cell>
          <cell r="ALL44">
            <v>0</v>
          </cell>
          <cell r="ALM44">
            <v>0</v>
          </cell>
          <cell r="ALN44">
            <v>0</v>
          </cell>
          <cell r="ALO44">
            <v>0</v>
          </cell>
          <cell r="ALP44">
            <v>0</v>
          </cell>
          <cell r="ALQ44">
            <v>0</v>
          </cell>
          <cell r="ALR44">
            <v>0</v>
          </cell>
          <cell r="ALS44">
            <v>0</v>
          </cell>
          <cell r="ALT44">
            <v>0</v>
          </cell>
          <cell r="ALU44">
            <v>0</v>
          </cell>
          <cell r="ALV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  <cell r="LJ45">
            <v>0</v>
          </cell>
          <cell r="LK45">
            <v>0</v>
          </cell>
          <cell r="LL45">
            <v>0</v>
          </cell>
          <cell r="LM45">
            <v>0</v>
          </cell>
          <cell r="LN45">
            <v>0</v>
          </cell>
          <cell r="LO45">
            <v>0</v>
          </cell>
          <cell r="LP45">
            <v>0</v>
          </cell>
          <cell r="LQ45">
            <v>0</v>
          </cell>
          <cell r="LR45">
            <v>0</v>
          </cell>
          <cell r="LS45">
            <v>0</v>
          </cell>
          <cell r="LT45">
            <v>0</v>
          </cell>
          <cell r="LU45">
            <v>0</v>
          </cell>
          <cell r="LV45">
            <v>0</v>
          </cell>
          <cell r="LW45">
            <v>0</v>
          </cell>
          <cell r="LX45">
            <v>0</v>
          </cell>
          <cell r="LY45">
            <v>0</v>
          </cell>
          <cell r="LZ45">
            <v>0</v>
          </cell>
          <cell r="MA45">
            <v>0</v>
          </cell>
          <cell r="MB45">
            <v>0</v>
          </cell>
          <cell r="MC45">
            <v>0</v>
          </cell>
          <cell r="MD45">
            <v>0</v>
          </cell>
          <cell r="ME45">
            <v>0</v>
          </cell>
          <cell r="MF45">
            <v>0</v>
          </cell>
          <cell r="MG45">
            <v>0</v>
          </cell>
          <cell r="MH45">
            <v>0</v>
          </cell>
          <cell r="MI45">
            <v>0</v>
          </cell>
          <cell r="MJ45">
            <v>0</v>
          </cell>
          <cell r="MK45">
            <v>0</v>
          </cell>
          <cell r="ML45">
            <v>0</v>
          </cell>
          <cell r="MM45">
            <v>0</v>
          </cell>
          <cell r="MN45">
            <v>0</v>
          </cell>
          <cell r="MO45">
            <v>0</v>
          </cell>
          <cell r="MP45">
            <v>0</v>
          </cell>
          <cell r="MQ45">
            <v>0</v>
          </cell>
          <cell r="MR45">
            <v>0</v>
          </cell>
          <cell r="MS45">
            <v>0</v>
          </cell>
          <cell r="MT45">
            <v>0</v>
          </cell>
          <cell r="MU45">
            <v>0</v>
          </cell>
          <cell r="MV45">
            <v>0</v>
          </cell>
          <cell r="MW45">
            <v>0</v>
          </cell>
          <cell r="MX45">
            <v>0</v>
          </cell>
          <cell r="MY45">
            <v>0</v>
          </cell>
          <cell r="MZ45">
            <v>0</v>
          </cell>
          <cell r="NA45">
            <v>0</v>
          </cell>
          <cell r="NB45">
            <v>0</v>
          </cell>
          <cell r="NC45">
            <v>0</v>
          </cell>
          <cell r="ND45">
            <v>0</v>
          </cell>
          <cell r="NE45">
            <v>0</v>
          </cell>
          <cell r="NF45">
            <v>0</v>
          </cell>
          <cell r="NG45">
            <v>0</v>
          </cell>
          <cell r="NH45">
            <v>0</v>
          </cell>
          <cell r="NI45">
            <v>0</v>
          </cell>
          <cell r="NJ45">
            <v>0</v>
          </cell>
          <cell r="NK45">
            <v>0</v>
          </cell>
          <cell r="NL45">
            <v>0</v>
          </cell>
          <cell r="NM45">
            <v>0</v>
          </cell>
          <cell r="NN45">
            <v>0</v>
          </cell>
          <cell r="NO45">
            <v>0</v>
          </cell>
          <cell r="NP45">
            <v>0</v>
          </cell>
          <cell r="NQ45">
            <v>0</v>
          </cell>
          <cell r="NR45">
            <v>0</v>
          </cell>
          <cell r="NS45">
            <v>0</v>
          </cell>
          <cell r="NT45">
            <v>0</v>
          </cell>
          <cell r="NU45">
            <v>0</v>
          </cell>
          <cell r="NV45">
            <v>0</v>
          </cell>
          <cell r="NW45">
            <v>0</v>
          </cell>
          <cell r="NX45">
            <v>0</v>
          </cell>
          <cell r="NY45">
            <v>0</v>
          </cell>
          <cell r="NZ45">
            <v>0</v>
          </cell>
          <cell r="OA45">
            <v>0</v>
          </cell>
          <cell r="OB45">
            <v>0</v>
          </cell>
          <cell r="OC45">
            <v>0</v>
          </cell>
          <cell r="OD45">
            <v>0</v>
          </cell>
          <cell r="OE45">
            <v>0</v>
          </cell>
          <cell r="OF45">
            <v>0</v>
          </cell>
          <cell r="OG45">
            <v>0</v>
          </cell>
          <cell r="OH45">
            <v>0</v>
          </cell>
          <cell r="OI45">
            <v>0</v>
          </cell>
          <cell r="OJ45">
            <v>0</v>
          </cell>
          <cell r="OK45">
            <v>0</v>
          </cell>
          <cell r="OL45">
            <v>0</v>
          </cell>
          <cell r="OM45">
            <v>0</v>
          </cell>
          <cell r="ON45">
            <v>0</v>
          </cell>
          <cell r="OO45">
            <v>0</v>
          </cell>
          <cell r="OP45">
            <v>0</v>
          </cell>
          <cell r="OQ45">
            <v>0</v>
          </cell>
          <cell r="OR45">
            <v>0</v>
          </cell>
          <cell r="OS45">
            <v>0</v>
          </cell>
          <cell r="OT45">
            <v>0</v>
          </cell>
          <cell r="OU45">
            <v>0</v>
          </cell>
          <cell r="OV45">
            <v>0</v>
          </cell>
          <cell r="OW45">
            <v>0</v>
          </cell>
          <cell r="OX45">
            <v>0</v>
          </cell>
          <cell r="OY45">
            <v>0</v>
          </cell>
          <cell r="OZ45">
            <v>0</v>
          </cell>
          <cell r="PA45">
            <v>0</v>
          </cell>
          <cell r="PB45">
            <v>0</v>
          </cell>
          <cell r="PC45">
            <v>0</v>
          </cell>
          <cell r="PD45">
            <v>0</v>
          </cell>
          <cell r="PE45">
            <v>0</v>
          </cell>
          <cell r="PF45">
            <v>0</v>
          </cell>
          <cell r="PG45">
            <v>0</v>
          </cell>
          <cell r="PH45">
            <v>0</v>
          </cell>
          <cell r="PI45">
            <v>0</v>
          </cell>
          <cell r="PJ45">
            <v>0</v>
          </cell>
          <cell r="PK45">
            <v>0</v>
          </cell>
          <cell r="PL45">
            <v>0</v>
          </cell>
          <cell r="PM45">
            <v>0</v>
          </cell>
          <cell r="PN45">
            <v>0</v>
          </cell>
          <cell r="PO45">
            <v>0</v>
          </cell>
          <cell r="PP45">
            <v>0</v>
          </cell>
          <cell r="PQ45">
            <v>0</v>
          </cell>
          <cell r="PR45">
            <v>0</v>
          </cell>
          <cell r="PS45">
            <v>0</v>
          </cell>
          <cell r="PT45">
            <v>0</v>
          </cell>
          <cell r="PU45">
            <v>0</v>
          </cell>
          <cell r="PV45">
            <v>0</v>
          </cell>
          <cell r="PW45">
            <v>0</v>
          </cell>
          <cell r="PX45">
            <v>0</v>
          </cell>
          <cell r="PY45">
            <v>0</v>
          </cell>
          <cell r="PZ45">
            <v>0</v>
          </cell>
          <cell r="QA45">
            <v>0</v>
          </cell>
          <cell r="QB45">
            <v>0</v>
          </cell>
          <cell r="QC45">
            <v>0</v>
          </cell>
          <cell r="QD45">
            <v>0</v>
          </cell>
          <cell r="QE45">
            <v>0</v>
          </cell>
          <cell r="QF45">
            <v>0</v>
          </cell>
          <cell r="QG45">
            <v>0</v>
          </cell>
          <cell r="QH45">
            <v>0</v>
          </cell>
          <cell r="QI45">
            <v>0</v>
          </cell>
          <cell r="QJ45">
            <v>0</v>
          </cell>
          <cell r="QK45">
            <v>0</v>
          </cell>
          <cell r="QL45">
            <v>0</v>
          </cell>
          <cell r="QM45">
            <v>0</v>
          </cell>
          <cell r="QN45">
            <v>0</v>
          </cell>
          <cell r="QO45">
            <v>0</v>
          </cell>
          <cell r="QP45">
            <v>0</v>
          </cell>
          <cell r="QQ45">
            <v>0</v>
          </cell>
          <cell r="QR45">
            <v>0</v>
          </cell>
          <cell r="QS45">
            <v>0</v>
          </cell>
          <cell r="QT45">
            <v>0</v>
          </cell>
          <cell r="QU45">
            <v>0</v>
          </cell>
          <cell r="QV45">
            <v>0</v>
          </cell>
          <cell r="QW45">
            <v>0</v>
          </cell>
          <cell r="QX45">
            <v>0</v>
          </cell>
          <cell r="QY45">
            <v>0</v>
          </cell>
          <cell r="QZ45">
            <v>0</v>
          </cell>
          <cell r="RA45">
            <v>0</v>
          </cell>
          <cell r="RB45">
            <v>0</v>
          </cell>
          <cell r="RC45">
            <v>0</v>
          </cell>
          <cell r="RD45">
            <v>0</v>
          </cell>
          <cell r="RE45">
            <v>0</v>
          </cell>
          <cell r="RF45">
            <v>0</v>
          </cell>
          <cell r="RG45">
            <v>0</v>
          </cell>
          <cell r="RH45">
            <v>0</v>
          </cell>
          <cell r="RI45">
            <v>0</v>
          </cell>
          <cell r="RJ45">
            <v>0</v>
          </cell>
          <cell r="RK45">
            <v>0</v>
          </cell>
          <cell r="RL45">
            <v>0</v>
          </cell>
          <cell r="RM45">
            <v>0</v>
          </cell>
          <cell r="RN45">
            <v>0</v>
          </cell>
          <cell r="RO45">
            <v>0</v>
          </cell>
          <cell r="RP45">
            <v>0</v>
          </cell>
          <cell r="RQ45">
            <v>0</v>
          </cell>
          <cell r="RR45">
            <v>0</v>
          </cell>
          <cell r="RS45">
            <v>0</v>
          </cell>
          <cell r="RT45">
            <v>0</v>
          </cell>
          <cell r="RU45">
            <v>0</v>
          </cell>
          <cell r="RV45">
            <v>0</v>
          </cell>
          <cell r="RW45">
            <v>0</v>
          </cell>
          <cell r="RX45">
            <v>0</v>
          </cell>
          <cell r="RY45">
            <v>0</v>
          </cell>
          <cell r="RZ45">
            <v>0</v>
          </cell>
          <cell r="SA45">
            <v>0</v>
          </cell>
          <cell r="SB45">
            <v>0</v>
          </cell>
          <cell r="SC45">
            <v>0</v>
          </cell>
          <cell r="SD45">
            <v>0</v>
          </cell>
          <cell r="SE45">
            <v>0</v>
          </cell>
          <cell r="SF45">
            <v>0</v>
          </cell>
          <cell r="SG45">
            <v>0</v>
          </cell>
          <cell r="SH45">
            <v>0</v>
          </cell>
          <cell r="SI45">
            <v>0</v>
          </cell>
          <cell r="SJ45">
            <v>0</v>
          </cell>
          <cell r="SK45">
            <v>0</v>
          </cell>
          <cell r="SL45">
            <v>0</v>
          </cell>
          <cell r="SM45">
            <v>0</v>
          </cell>
          <cell r="SN45">
            <v>0</v>
          </cell>
          <cell r="SO45">
            <v>0</v>
          </cell>
          <cell r="SP45">
            <v>0</v>
          </cell>
          <cell r="SQ45">
            <v>0</v>
          </cell>
          <cell r="SR45">
            <v>0</v>
          </cell>
          <cell r="SS45">
            <v>0</v>
          </cell>
          <cell r="ST45">
            <v>0</v>
          </cell>
          <cell r="SU45">
            <v>0</v>
          </cell>
          <cell r="SV45">
            <v>0</v>
          </cell>
          <cell r="SW45">
            <v>0</v>
          </cell>
          <cell r="SX45">
            <v>0</v>
          </cell>
          <cell r="SY45">
            <v>0</v>
          </cell>
          <cell r="SZ45">
            <v>0</v>
          </cell>
          <cell r="TA45">
            <v>0</v>
          </cell>
          <cell r="TB45">
            <v>0</v>
          </cell>
          <cell r="TC45">
            <v>0</v>
          </cell>
          <cell r="TD45">
            <v>0</v>
          </cell>
          <cell r="TE45">
            <v>0</v>
          </cell>
          <cell r="TF45">
            <v>0</v>
          </cell>
          <cell r="TG45">
            <v>0</v>
          </cell>
          <cell r="TH45">
            <v>0</v>
          </cell>
          <cell r="TI45">
            <v>0</v>
          </cell>
          <cell r="TJ45">
            <v>0</v>
          </cell>
          <cell r="TK45">
            <v>0</v>
          </cell>
          <cell r="TL45">
            <v>0</v>
          </cell>
          <cell r="TM45">
            <v>0</v>
          </cell>
          <cell r="TN45">
            <v>0</v>
          </cell>
          <cell r="TO45">
            <v>0</v>
          </cell>
          <cell r="TP45">
            <v>0</v>
          </cell>
          <cell r="TQ45">
            <v>0</v>
          </cell>
          <cell r="TR45">
            <v>0</v>
          </cell>
          <cell r="TS45">
            <v>0</v>
          </cell>
          <cell r="TT45">
            <v>0</v>
          </cell>
          <cell r="TU45">
            <v>0</v>
          </cell>
          <cell r="TV45">
            <v>0</v>
          </cell>
          <cell r="TW45">
            <v>0</v>
          </cell>
          <cell r="TX45">
            <v>0</v>
          </cell>
          <cell r="TY45">
            <v>0</v>
          </cell>
          <cell r="TZ45">
            <v>0</v>
          </cell>
          <cell r="UA45">
            <v>0</v>
          </cell>
          <cell r="UB45">
            <v>0</v>
          </cell>
          <cell r="UC45">
            <v>0</v>
          </cell>
          <cell r="UD45">
            <v>0</v>
          </cell>
          <cell r="UE45">
            <v>0</v>
          </cell>
          <cell r="UF45">
            <v>0</v>
          </cell>
          <cell r="UG45">
            <v>0</v>
          </cell>
          <cell r="UH45">
            <v>0</v>
          </cell>
          <cell r="UI45">
            <v>0</v>
          </cell>
          <cell r="UJ45">
            <v>0</v>
          </cell>
          <cell r="UK45">
            <v>0</v>
          </cell>
          <cell r="UL45">
            <v>0</v>
          </cell>
          <cell r="UM45">
            <v>0</v>
          </cell>
          <cell r="UN45">
            <v>0</v>
          </cell>
          <cell r="UO45">
            <v>0</v>
          </cell>
          <cell r="UP45">
            <v>0</v>
          </cell>
          <cell r="UQ45">
            <v>0</v>
          </cell>
          <cell r="UR45">
            <v>0</v>
          </cell>
          <cell r="US45">
            <v>0</v>
          </cell>
          <cell r="UT45">
            <v>0</v>
          </cell>
          <cell r="UU45">
            <v>0</v>
          </cell>
          <cell r="UV45">
            <v>0</v>
          </cell>
          <cell r="UW45">
            <v>0</v>
          </cell>
          <cell r="UX45">
            <v>0</v>
          </cell>
          <cell r="UY45">
            <v>0</v>
          </cell>
          <cell r="UZ45">
            <v>0</v>
          </cell>
          <cell r="VA45">
            <v>0</v>
          </cell>
          <cell r="VB45">
            <v>0</v>
          </cell>
          <cell r="VC45">
            <v>0</v>
          </cell>
          <cell r="VD45">
            <v>0</v>
          </cell>
          <cell r="VE45">
            <v>0</v>
          </cell>
          <cell r="VF45">
            <v>0</v>
          </cell>
          <cell r="VG45">
            <v>0</v>
          </cell>
          <cell r="VH45">
            <v>0</v>
          </cell>
          <cell r="VI45">
            <v>0</v>
          </cell>
          <cell r="VJ45">
            <v>0</v>
          </cell>
          <cell r="VK45">
            <v>0</v>
          </cell>
          <cell r="VL45">
            <v>0</v>
          </cell>
          <cell r="VM45">
            <v>0</v>
          </cell>
          <cell r="VN45">
            <v>0</v>
          </cell>
          <cell r="VO45">
            <v>0</v>
          </cell>
          <cell r="VP45">
            <v>0</v>
          </cell>
          <cell r="VQ45">
            <v>0</v>
          </cell>
          <cell r="VR45">
            <v>0</v>
          </cell>
          <cell r="VS45">
            <v>0</v>
          </cell>
          <cell r="VT45">
            <v>0</v>
          </cell>
          <cell r="VU45">
            <v>0</v>
          </cell>
          <cell r="VV45">
            <v>0</v>
          </cell>
          <cell r="VW45">
            <v>0</v>
          </cell>
          <cell r="VX45">
            <v>0</v>
          </cell>
          <cell r="VY45">
            <v>0</v>
          </cell>
          <cell r="VZ45">
            <v>0</v>
          </cell>
          <cell r="WA45">
            <v>0</v>
          </cell>
          <cell r="WB45">
            <v>0</v>
          </cell>
          <cell r="WC45">
            <v>0</v>
          </cell>
          <cell r="WD45">
            <v>0</v>
          </cell>
          <cell r="WE45">
            <v>0</v>
          </cell>
          <cell r="WF45">
            <v>0</v>
          </cell>
          <cell r="WG45">
            <v>0</v>
          </cell>
          <cell r="WH45">
            <v>0</v>
          </cell>
          <cell r="WI45">
            <v>0</v>
          </cell>
          <cell r="WJ45">
            <v>0</v>
          </cell>
          <cell r="WK45">
            <v>0</v>
          </cell>
          <cell r="WL45">
            <v>0</v>
          </cell>
          <cell r="WM45">
            <v>0</v>
          </cell>
          <cell r="WN45">
            <v>0</v>
          </cell>
          <cell r="WO45">
            <v>0</v>
          </cell>
          <cell r="WP45">
            <v>0</v>
          </cell>
          <cell r="WQ45">
            <v>0</v>
          </cell>
          <cell r="WR45">
            <v>0</v>
          </cell>
          <cell r="WS45">
            <v>0</v>
          </cell>
          <cell r="WT45">
            <v>0</v>
          </cell>
          <cell r="WU45">
            <v>0</v>
          </cell>
          <cell r="WV45">
            <v>0</v>
          </cell>
          <cell r="WW45">
            <v>0</v>
          </cell>
          <cell r="WX45">
            <v>0</v>
          </cell>
          <cell r="WY45">
            <v>0</v>
          </cell>
          <cell r="WZ45">
            <v>0</v>
          </cell>
          <cell r="XA45">
            <v>0</v>
          </cell>
          <cell r="XB45">
            <v>0</v>
          </cell>
          <cell r="XC45">
            <v>0</v>
          </cell>
          <cell r="XD45">
            <v>0</v>
          </cell>
          <cell r="XE45">
            <v>0</v>
          </cell>
          <cell r="XF45">
            <v>0</v>
          </cell>
          <cell r="XG45">
            <v>0</v>
          </cell>
          <cell r="XH45">
            <v>0</v>
          </cell>
          <cell r="XI45">
            <v>0</v>
          </cell>
          <cell r="XJ45">
            <v>0</v>
          </cell>
          <cell r="XK45">
            <v>0</v>
          </cell>
          <cell r="XL45">
            <v>0</v>
          </cell>
          <cell r="XM45">
            <v>0</v>
          </cell>
          <cell r="XN45">
            <v>0</v>
          </cell>
          <cell r="XO45">
            <v>0</v>
          </cell>
          <cell r="XP45">
            <v>0</v>
          </cell>
          <cell r="XQ45">
            <v>0</v>
          </cell>
          <cell r="XR45">
            <v>0</v>
          </cell>
          <cell r="XS45">
            <v>0</v>
          </cell>
          <cell r="XT45">
            <v>0</v>
          </cell>
          <cell r="XU45">
            <v>0</v>
          </cell>
          <cell r="XV45">
            <v>0</v>
          </cell>
          <cell r="XW45">
            <v>0</v>
          </cell>
          <cell r="XX45">
            <v>0</v>
          </cell>
          <cell r="XY45">
            <v>0</v>
          </cell>
          <cell r="XZ45">
            <v>0</v>
          </cell>
          <cell r="YA45">
            <v>0</v>
          </cell>
          <cell r="YB45">
            <v>0</v>
          </cell>
          <cell r="YC45">
            <v>0</v>
          </cell>
          <cell r="YD45">
            <v>0</v>
          </cell>
          <cell r="YE45">
            <v>0</v>
          </cell>
          <cell r="YF45">
            <v>0</v>
          </cell>
          <cell r="YG45">
            <v>0</v>
          </cell>
          <cell r="YH45">
            <v>0</v>
          </cell>
          <cell r="YI45">
            <v>0</v>
          </cell>
          <cell r="YJ45">
            <v>0</v>
          </cell>
          <cell r="YK45">
            <v>0</v>
          </cell>
          <cell r="YL45">
            <v>0</v>
          </cell>
          <cell r="YM45">
            <v>0</v>
          </cell>
          <cell r="YN45">
            <v>0</v>
          </cell>
          <cell r="YO45">
            <v>0</v>
          </cell>
          <cell r="YP45">
            <v>0</v>
          </cell>
          <cell r="YQ45">
            <v>0</v>
          </cell>
          <cell r="YR45">
            <v>0</v>
          </cell>
          <cell r="YS45">
            <v>0</v>
          </cell>
          <cell r="YT45">
            <v>0</v>
          </cell>
          <cell r="YU45">
            <v>0</v>
          </cell>
          <cell r="YV45">
            <v>0</v>
          </cell>
          <cell r="YW45">
            <v>0</v>
          </cell>
          <cell r="YX45">
            <v>0</v>
          </cell>
          <cell r="YY45">
            <v>0</v>
          </cell>
          <cell r="YZ45">
            <v>0</v>
          </cell>
          <cell r="ZA45">
            <v>0</v>
          </cell>
          <cell r="ZB45">
            <v>0</v>
          </cell>
          <cell r="ZC45">
            <v>0</v>
          </cell>
          <cell r="ZD45">
            <v>0</v>
          </cell>
          <cell r="ZE45">
            <v>0</v>
          </cell>
          <cell r="ZF45">
            <v>0</v>
          </cell>
          <cell r="ZG45">
            <v>0</v>
          </cell>
          <cell r="ZH45">
            <v>0</v>
          </cell>
          <cell r="ZI45">
            <v>0</v>
          </cell>
          <cell r="ZJ45">
            <v>0</v>
          </cell>
          <cell r="ZK45">
            <v>0</v>
          </cell>
          <cell r="ZL45">
            <v>0</v>
          </cell>
          <cell r="ZM45">
            <v>0</v>
          </cell>
          <cell r="ZN45">
            <v>0</v>
          </cell>
          <cell r="ZO45">
            <v>0</v>
          </cell>
          <cell r="ZP45">
            <v>0</v>
          </cell>
          <cell r="ZQ45">
            <v>0</v>
          </cell>
          <cell r="ZR45">
            <v>0</v>
          </cell>
          <cell r="ZS45">
            <v>0</v>
          </cell>
          <cell r="ZT45">
            <v>0</v>
          </cell>
          <cell r="ZU45">
            <v>0</v>
          </cell>
          <cell r="ZV45">
            <v>0</v>
          </cell>
          <cell r="ZW45">
            <v>0</v>
          </cell>
          <cell r="ZX45">
            <v>0</v>
          </cell>
          <cell r="ZY45">
            <v>0</v>
          </cell>
          <cell r="ZZ45">
            <v>0</v>
          </cell>
          <cell r="AAA45">
            <v>0</v>
          </cell>
          <cell r="AAB45">
            <v>0</v>
          </cell>
          <cell r="AAC45">
            <v>0</v>
          </cell>
          <cell r="AAD45">
            <v>0</v>
          </cell>
          <cell r="AAE45">
            <v>0</v>
          </cell>
          <cell r="AAF45">
            <v>0</v>
          </cell>
          <cell r="AAG45">
            <v>0</v>
          </cell>
          <cell r="AAH45">
            <v>0</v>
          </cell>
          <cell r="AAI45">
            <v>0</v>
          </cell>
          <cell r="AAJ45">
            <v>0</v>
          </cell>
          <cell r="AAK45">
            <v>0</v>
          </cell>
          <cell r="AAL45">
            <v>0</v>
          </cell>
          <cell r="AAM45">
            <v>0</v>
          </cell>
          <cell r="AAN45">
            <v>0</v>
          </cell>
          <cell r="AAO45">
            <v>0</v>
          </cell>
          <cell r="AAP45">
            <v>0</v>
          </cell>
          <cell r="AAQ45">
            <v>0</v>
          </cell>
          <cell r="AAR45">
            <v>0</v>
          </cell>
          <cell r="AAS45">
            <v>0</v>
          </cell>
          <cell r="AAT45">
            <v>0</v>
          </cell>
          <cell r="AAU45">
            <v>0</v>
          </cell>
          <cell r="AAV45">
            <v>0</v>
          </cell>
          <cell r="AAW45">
            <v>0</v>
          </cell>
          <cell r="AAX45">
            <v>0</v>
          </cell>
          <cell r="AAY45">
            <v>0</v>
          </cell>
          <cell r="AAZ45">
            <v>0</v>
          </cell>
          <cell r="ABA45">
            <v>0</v>
          </cell>
          <cell r="ABB45">
            <v>0</v>
          </cell>
          <cell r="ABC45">
            <v>0</v>
          </cell>
          <cell r="ABD45">
            <v>0</v>
          </cell>
          <cell r="ABE45">
            <v>0</v>
          </cell>
          <cell r="ABF45">
            <v>0</v>
          </cell>
          <cell r="ABG45">
            <v>0</v>
          </cell>
          <cell r="ABH45">
            <v>0</v>
          </cell>
          <cell r="ABI45">
            <v>0</v>
          </cell>
          <cell r="ABJ45">
            <v>0</v>
          </cell>
          <cell r="ABK45">
            <v>0</v>
          </cell>
          <cell r="ABL45">
            <v>0</v>
          </cell>
          <cell r="ABM45">
            <v>0</v>
          </cell>
          <cell r="ABN45">
            <v>0</v>
          </cell>
          <cell r="ABO45">
            <v>0</v>
          </cell>
          <cell r="ABP45">
            <v>0</v>
          </cell>
          <cell r="ABQ45">
            <v>0</v>
          </cell>
          <cell r="ABR45">
            <v>0</v>
          </cell>
          <cell r="ABS45">
            <v>0</v>
          </cell>
          <cell r="ABT45">
            <v>0</v>
          </cell>
          <cell r="ABU45">
            <v>0</v>
          </cell>
          <cell r="ABV45">
            <v>0</v>
          </cell>
          <cell r="ABW45">
            <v>0</v>
          </cell>
          <cell r="ABX45">
            <v>0</v>
          </cell>
          <cell r="ABY45">
            <v>0</v>
          </cell>
          <cell r="ABZ45">
            <v>0</v>
          </cell>
          <cell r="ACA45">
            <v>0</v>
          </cell>
          <cell r="ACB45">
            <v>0</v>
          </cell>
          <cell r="ACC45">
            <v>0</v>
          </cell>
          <cell r="ACD45">
            <v>0</v>
          </cell>
          <cell r="ACE45">
            <v>0</v>
          </cell>
          <cell r="ACF45">
            <v>0</v>
          </cell>
          <cell r="ACG45">
            <v>0</v>
          </cell>
          <cell r="ACH45">
            <v>0</v>
          </cell>
          <cell r="ACI45">
            <v>0</v>
          </cell>
          <cell r="ACJ45">
            <v>0</v>
          </cell>
          <cell r="ACK45">
            <v>0</v>
          </cell>
          <cell r="ACL45">
            <v>0</v>
          </cell>
          <cell r="ACM45">
            <v>0</v>
          </cell>
          <cell r="ACN45">
            <v>0</v>
          </cell>
          <cell r="ACO45">
            <v>0</v>
          </cell>
          <cell r="ACP45">
            <v>0</v>
          </cell>
          <cell r="ACQ45">
            <v>0</v>
          </cell>
          <cell r="ACR45">
            <v>0</v>
          </cell>
          <cell r="ACS45">
            <v>0</v>
          </cell>
          <cell r="ACT45">
            <v>0</v>
          </cell>
          <cell r="ACU45">
            <v>0</v>
          </cell>
          <cell r="ACV45">
            <v>0</v>
          </cell>
          <cell r="ACW45">
            <v>0</v>
          </cell>
          <cell r="ACX45">
            <v>0</v>
          </cell>
          <cell r="ACY45">
            <v>0</v>
          </cell>
          <cell r="ACZ45">
            <v>0</v>
          </cell>
          <cell r="ADA45">
            <v>0</v>
          </cell>
          <cell r="ADB45">
            <v>0</v>
          </cell>
          <cell r="ADC45">
            <v>0</v>
          </cell>
          <cell r="ADD45">
            <v>0</v>
          </cell>
          <cell r="ADE45">
            <v>0</v>
          </cell>
          <cell r="ADF45">
            <v>0</v>
          </cell>
          <cell r="ADG45">
            <v>0</v>
          </cell>
          <cell r="ADH45">
            <v>0</v>
          </cell>
          <cell r="ADI45">
            <v>0</v>
          </cell>
          <cell r="ADJ45">
            <v>0</v>
          </cell>
          <cell r="ADK45">
            <v>0</v>
          </cell>
          <cell r="ADL45">
            <v>0</v>
          </cell>
          <cell r="ADM45">
            <v>0</v>
          </cell>
          <cell r="ADN45">
            <v>0</v>
          </cell>
          <cell r="ADO45">
            <v>0</v>
          </cell>
          <cell r="ADP45">
            <v>0</v>
          </cell>
          <cell r="ADQ45">
            <v>0</v>
          </cell>
          <cell r="ADR45">
            <v>0</v>
          </cell>
          <cell r="ADS45">
            <v>0</v>
          </cell>
          <cell r="ADT45">
            <v>0</v>
          </cell>
          <cell r="ADU45">
            <v>0</v>
          </cell>
          <cell r="ADV45">
            <v>0</v>
          </cell>
          <cell r="ADW45">
            <v>0</v>
          </cell>
          <cell r="ADX45">
            <v>0</v>
          </cell>
          <cell r="ADY45">
            <v>0</v>
          </cell>
          <cell r="ADZ45">
            <v>0</v>
          </cell>
          <cell r="AEA45">
            <v>0</v>
          </cell>
          <cell r="AEB45">
            <v>0</v>
          </cell>
          <cell r="AEC45">
            <v>0</v>
          </cell>
          <cell r="AED45">
            <v>0</v>
          </cell>
          <cell r="AEE45">
            <v>0</v>
          </cell>
          <cell r="AEF45">
            <v>0</v>
          </cell>
          <cell r="AEG45">
            <v>0</v>
          </cell>
          <cell r="AEH45">
            <v>0</v>
          </cell>
          <cell r="AEI45">
            <v>0</v>
          </cell>
          <cell r="AEJ45">
            <v>0</v>
          </cell>
          <cell r="AEK45">
            <v>0</v>
          </cell>
          <cell r="AEL45">
            <v>0</v>
          </cell>
          <cell r="AEM45">
            <v>0</v>
          </cell>
          <cell r="AEN45">
            <v>0</v>
          </cell>
          <cell r="AEO45">
            <v>0</v>
          </cell>
          <cell r="AEP45">
            <v>0</v>
          </cell>
          <cell r="AEQ45">
            <v>0</v>
          </cell>
          <cell r="AER45">
            <v>0</v>
          </cell>
          <cell r="AES45">
            <v>0</v>
          </cell>
          <cell r="AET45">
            <v>0</v>
          </cell>
          <cell r="AEU45">
            <v>0</v>
          </cell>
          <cell r="AEV45">
            <v>0</v>
          </cell>
          <cell r="AEW45">
            <v>0</v>
          </cell>
          <cell r="AEX45">
            <v>0</v>
          </cell>
          <cell r="AEY45">
            <v>0</v>
          </cell>
          <cell r="AEZ45">
            <v>0</v>
          </cell>
          <cell r="AFA45">
            <v>0</v>
          </cell>
          <cell r="AFB45">
            <v>0</v>
          </cell>
          <cell r="AFC45">
            <v>0</v>
          </cell>
          <cell r="AFD45">
            <v>0</v>
          </cell>
          <cell r="AFE45">
            <v>0</v>
          </cell>
          <cell r="AFF45">
            <v>0</v>
          </cell>
          <cell r="AFG45">
            <v>0</v>
          </cell>
          <cell r="AFH45">
            <v>0</v>
          </cell>
          <cell r="AFI45">
            <v>0</v>
          </cell>
          <cell r="AFJ45">
            <v>0</v>
          </cell>
          <cell r="AFK45">
            <v>0</v>
          </cell>
          <cell r="AFL45">
            <v>0</v>
          </cell>
          <cell r="AFM45">
            <v>0</v>
          </cell>
          <cell r="AFN45">
            <v>0</v>
          </cell>
          <cell r="AFO45">
            <v>0</v>
          </cell>
          <cell r="AFP45">
            <v>0</v>
          </cell>
          <cell r="AFQ45">
            <v>0</v>
          </cell>
          <cell r="AFR45">
            <v>0</v>
          </cell>
          <cell r="AFS45">
            <v>0</v>
          </cell>
          <cell r="AFT45">
            <v>0</v>
          </cell>
          <cell r="AFU45">
            <v>0</v>
          </cell>
          <cell r="AFV45">
            <v>0</v>
          </cell>
          <cell r="AFW45">
            <v>0</v>
          </cell>
          <cell r="AFX45">
            <v>0</v>
          </cell>
          <cell r="AFY45">
            <v>0</v>
          </cell>
          <cell r="AFZ45">
            <v>0</v>
          </cell>
          <cell r="AGA45">
            <v>0</v>
          </cell>
          <cell r="AGB45">
            <v>0</v>
          </cell>
          <cell r="AGC45">
            <v>0</v>
          </cell>
          <cell r="AGD45">
            <v>0</v>
          </cell>
          <cell r="AGE45">
            <v>0</v>
          </cell>
          <cell r="AGF45">
            <v>0</v>
          </cell>
          <cell r="AGG45">
            <v>0</v>
          </cell>
          <cell r="AGH45">
            <v>0</v>
          </cell>
          <cell r="AGI45">
            <v>0</v>
          </cell>
          <cell r="AGJ45">
            <v>0</v>
          </cell>
          <cell r="AGK45">
            <v>0</v>
          </cell>
          <cell r="AGL45">
            <v>0</v>
          </cell>
          <cell r="AGM45">
            <v>0</v>
          </cell>
          <cell r="AGN45">
            <v>0</v>
          </cell>
          <cell r="AGO45">
            <v>0</v>
          </cell>
          <cell r="AGP45">
            <v>0</v>
          </cell>
          <cell r="AGQ45">
            <v>0</v>
          </cell>
          <cell r="AGR45">
            <v>0</v>
          </cell>
          <cell r="AGS45">
            <v>0</v>
          </cell>
          <cell r="AGT45">
            <v>0</v>
          </cell>
          <cell r="AGU45">
            <v>0</v>
          </cell>
          <cell r="AGV45">
            <v>0</v>
          </cell>
          <cell r="AGW45">
            <v>0</v>
          </cell>
          <cell r="AGX45">
            <v>0</v>
          </cell>
          <cell r="AGY45">
            <v>0</v>
          </cell>
          <cell r="AGZ45">
            <v>0</v>
          </cell>
          <cell r="AHA45">
            <v>0</v>
          </cell>
          <cell r="AHB45">
            <v>0</v>
          </cell>
          <cell r="AHC45">
            <v>0</v>
          </cell>
          <cell r="AHD45">
            <v>0</v>
          </cell>
          <cell r="AHE45">
            <v>0</v>
          </cell>
          <cell r="AHF45">
            <v>0</v>
          </cell>
          <cell r="AHG45">
            <v>0</v>
          </cell>
          <cell r="AHH45">
            <v>0</v>
          </cell>
          <cell r="AHI45">
            <v>0</v>
          </cell>
          <cell r="AHJ45">
            <v>0</v>
          </cell>
          <cell r="AHK45">
            <v>0</v>
          </cell>
          <cell r="AHL45">
            <v>0</v>
          </cell>
          <cell r="AHM45">
            <v>0</v>
          </cell>
          <cell r="AHN45">
            <v>0</v>
          </cell>
          <cell r="AHO45">
            <v>0</v>
          </cell>
          <cell r="AHP45">
            <v>0</v>
          </cell>
          <cell r="AHQ45">
            <v>0</v>
          </cell>
          <cell r="AHR45">
            <v>0</v>
          </cell>
          <cell r="AHS45">
            <v>0</v>
          </cell>
          <cell r="AHT45">
            <v>0</v>
          </cell>
          <cell r="AHU45">
            <v>0</v>
          </cell>
          <cell r="AHV45">
            <v>0</v>
          </cell>
          <cell r="AHW45">
            <v>0</v>
          </cell>
          <cell r="AHX45">
            <v>0</v>
          </cell>
          <cell r="AHY45">
            <v>0</v>
          </cell>
          <cell r="AHZ45">
            <v>0</v>
          </cell>
          <cell r="AIA45">
            <v>0</v>
          </cell>
          <cell r="AIB45">
            <v>0</v>
          </cell>
          <cell r="AIC45">
            <v>0</v>
          </cell>
          <cell r="AID45">
            <v>0</v>
          </cell>
          <cell r="AIE45">
            <v>0</v>
          </cell>
          <cell r="AIF45">
            <v>0</v>
          </cell>
          <cell r="AIG45">
            <v>0</v>
          </cell>
          <cell r="AIH45">
            <v>0</v>
          </cell>
          <cell r="AII45">
            <v>0</v>
          </cell>
          <cell r="AIJ45">
            <v>0</v>
          </cell>
          <cell r="AIK45">
            <v>0</v>
          </cell>
          <cell r="AIL45">
            <v>0</v>
          </cell>
          <cell r="AIM45">
            <v>0</v>
          </cell>
          <cell r="AIN45">
            <v>0</v>
          </cell>
          <cell r="AIO45">
            <v>0</v>
          </cell>
          <cell r="AIP45">
            <v>0</v>
          </cell>
          <cell r="AIQ45">
            <v>0</v>
          </cell>
          <cell r="AIR45">
            <v>0</v>
          </cell>
          <cell r="AIS45">
            <v>0</v>
          </cell>
          <cell r="AIT45">
            <v>0</v>
          </cell>
          <cell r="AIU45">
            <v>0</v>
          </cell>
          <cell r="AIV45">
            <v>0</v>
          </cell>
          <cell r="AIW45">
            <v>0</v>
          </cell>
          <cell r="AIX45">
            <v>0</v>
          </cell>
          <cell r="AIY45">
            <v>0</v>
          </cell>
          <cell r="AIZ45">
            <v>0</v>
          </cell>
          <cell r="AJA45">
            <v>0</v>
          </cell>
          <cell r="AJB45">
            <v>0</v>
          </cell>
          <cell r="AJC45">
            <v>0</v>
          </cell>
          <cell r="AJD45">
            <v>0</v>
          </cell>
          <cell r="AJE45">
            <v>0</v>
          </cell>
          <cell r="AJF45">
            <v>0</v>
          </cell>
          <cell r="AJG45">
            <v>0</v>
          </cell>
          <cell r="AJH45">
            <v>0</v>
          </cell>
          <cell r="AJI45">
            <v>0</v>
          </cell>
          <cell r="AJJ45">
            <v>0</v>
          </cell>
          <cell r="AJK45">
            <v>0</v>
          </cell>
          <cell r="AJL45">
            <v>0</v>
          </cell>
          <cell r="AJM45">
            <v>0</v>
          </cell>
          <cell r="AJN45">
            <v>0</v>
          </cell>
          <cell r="AJO45">
            <v>0</v>
          </cell>
          <cell r="AJP45">
            <v>0</v>
          </cell>
          <cell r="AJQ45">
            <v>0</v>
          </cell>
          <cell r="AJR45">
            <v>0</v>
          </cell>
          <cell r="AJS45">
            <v>0</v>
          </cell>
          <cell r="AJT45">
            <v>0</v>
          </cell>
          <cell r="AJU45">
            <v>0</v>
          </cell>
          <cell r="AJV45">
            <v>0</v>
          </cell>
          <cell r="AJW45">
            <v>0</v>
          </cell>
          <cell r="AJX45">
            <v>0</v>
          </cell>
          <cell r="AJY45">
            <v>0</v>
          </cell>
          <cell r="AJZ45">
            <v>0</v>
          </cell>
          <cell r="AKA45">
            <v>0</v>
          </cell>
          <cell r="AKB45">
            <v>0</v>
          </cell>
          <cell r="AKC45">
            <v>0</v>
          </cell>
          <cell r="AKD45">
            <v>0</v>
          </cell>
          <cell r="AKE45">
            <v>0</v>
          </cell>
          <cell r="AKF45">
            <v>0</v>
          </cell>
          <cell r="AKG45">
            <v>0</v>
          </cell>
          <cell r="AKH45">
            <v>0</v>
          </cell>
          <cell r="AKI45">
            <v>0</v>
          </cell>
          <cell r="AKJ45">
            <v>0</v>
          </cell>
          <cell r="AKK45">
            <v>0</v>
          </cell>
          <cell r="AKL45">
            <v>0</v>
          </cell>
          <cell r="AKM45">
            <v>0</v>
          </cell>
          <cell r="AKN45">
            <v>0</v>
          </cell>
          <cell r="AKO45">
            <v>0</v>
          </cell>
          <cell r="AKP45">
            <v>0</v>
          </cell>
          <cell r="AKQ45">
            <v>0</v>
          </cell>
          <cell r="AKR45">
            <v>0</v>
          </cell>
          <cell r="AKS45">
            <v>0</v>
          </cell>
          <cell r="AKT45">
            <v>0</v>
          </cell>
          <cell r="AKU45">
            <v>0</v>
          </cell>
          <cell r="AKV45">
            <v>0</v>
          </cell>
          <cell r="AKW45">
            <v>0</v>
          </cell>
          <cell r="AKX45">
            <v>0</v>
          </cell>
          <cell r="AKY45">
            <v>0</v>
          </cell>
          <cell r="AKZ45">
            <v>0</v>
          </cell>
          <cell r="ALA45">
            <v>0</v>
          </cell>
          <cell r="ALB45">
            <v>0</v>
          </cell>
          <cell r="ALC45">
            <v>0</v>
          </cell>
          <cell r="ALD45">
            <v>0</v>
          </cell>
          <cell r="ALE45">
            <v>0</v>
          </cell>
          <cell r="ALF45">
            <v>0</v>
          </cell>
          <cell r="ALG45">
            <v>0</v>
          </cell>
          <cell r="ALH45">
            <v>0</v>
          </cell>
          <cell r="ALI45">
            <v>0</v>
          </cell>
          <cell r="ALJ45">
            <v>0</v>
          </cell>
          <cell r="ALK45">
            <v>0</v>
          </cell>
          <cell r="ALL45">
            <v>0</v>
          </cell>
          <cell r="ALM45">
            <v>0</v>
          </cell>
          <cell r="ALN45">
            <v>0</v>
          </cell>
          <cell r="ALO45">
            <v>0</v>
          </cell>
          <cell r="ALP45">
            <v>0</v>
          </cell>
          <cell r="ALQ45">
            <v>0</v>
          </cell>
          <cell r="ALR45">
            <v>0</v>
          </cell>
          <cell r="ALS45">
            <v>0</v>
          </cell>
          <cell r="ALT45">
            <v>0</v>
          </cell>
          <cell r="ALU45">
            <v>0</v>
          </cell>
          <cell r="ALV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  <cell r="LJ46">
            <v>0</v>
          </cell>
          <cell r="LK46">
            <v>0</v>
          </cell>
          <cell r="LL46">
            <v>0</v>
          </cell>
          <cell r="LM46">
            <v>0</v>
          </cell>
          <cell r="LN46">
            <v>0</v>
          </cell>
          <cell r="LO46">
            <v>0</v>
          </cell>
          <cell r="LP46">
            <v>0</v>
          </cell>
          <cell r="LQ46">
            <v>0</v>
          </cell>
          <cell r="LR46">
            <v>0</v>
          </cell>
          <cell r="LS46">
            <v>0</v>
          </cell>
          <cell r="LT46">
            <v>0</v>
          </cell>
          <cell r="LU46">
            <v>0</v>
          </cell>
          <cell r="LV46">
            <v>0</v>
          </cell>
          <cell r="LW46">
            <v>0</v>
          </cell>
          <cell r="LX46">
            <v>0</v>
          </cell>
          <cell r="LY46">
            <v>0</v>
          </cell>
          <cell r="LZ46">
            <v>0</v>
          </cell>
          <cell r="MA46">
            <v>0</v>
          </cell>
          <cell r="MB46">
            <v>0</v>
          </cell>
          <cell r="MC46">
            <v>0</v>
          </cell>
          <cell r="MD46">
            <v>0</v>
          </cell>
          <cell r="ME46">
            <v>0</v>
          </cell>
          <cell r="MF46">
            <v>0</v>
          </cell>
          <cell r="MG46">
            <v>0</v>
          </cell>
          <cell r="MH46">
            <v>0</v>
          </cell>
          <cell r="MI46">
            <v>0</v>
          </cell>
          <cell r="MJ46">
            <v>0</v>
          </cell>
          <cell r="MK46">
            <v>0</v>
          </cell>
          <cell r="ML46">
            <v>0</v>
          </cell>
          <cell r="MM46">
            <v>0</v>
          </cell>
          <cell r="MN46">
            <v>0</v>
          </cell>
          <cell r="MO46">
            <v>0</v>
          </cell>
          <cell r="MP46">
            <v>0</v>
          </cell>
          <cell r="MQ46">
            <v>0</v>
          </cell>
          <cell r="MR46">
            <v>0</v>
          </cell>
          <cell r="MS46">
            <v>0</v>
          </cell>
          <cell r="MT46">
            <v>0</v>
          </cell>
          <cell r="MU46">
            <v>0</v>
          </cell>
          <cell r="MV46">
            <v>0</v>
          </cell>
          <cell r="MW46">
            <v>0</v>
          </cell>
          <cell r="MX46">
            <v>0</v>
          </cell>
          <cell r="MY46">
            <v>0</v>
          </cell>
          <cell r="MZ46">
            <v>0</v>
          </cell>
          <cell r="NA46">
            <v>0</v>
          </cell>
          <cell r="NB46">
            <v>0</v>
          </cell>
          <cell r="NC46">
            <v>0</v>
          </cell>
          <cell r="ND46">
            <v>0</v>
          </cell>
          <cell r="NE46">
            <v>0</v>
          </cell>
          <cell r="NF46">
            <v>0</v>
          </cell>
          <cell r="NG46">
            <v>0</v>
          </cell>
          <cell r="NH46">
            <v>0</v>
          </cell>
          <cell r="NI46">
            <v>0</v>
          </cell>
          <cell r="NJ46">
            <v>0</v>
          </cell>
          <cell r="NK46">
            <v>0</v>
          </cell>
          <cell r="NL46">
            <v>0</v>
          </cell>
          <cell r="NM46">
            <v>0</v>
          </cell>
          <cell r="NN46">
            <v>0</v>
          </cell>
          <cell r="NO46">
            <v>0</v>
          </cell>
          <cell r="NP46">
            <v>0</v>
          </cell>
          <cell r="NQ46">
            <v>0</v>
          </cell>
          <cell r="NR46">
            <v>0</v>
          </cell>
          <cell r="NS46">
            <v>0</v>
          </cell>
          <cell r="NT46">
            <v>0</v>
          </cell>
          <cell r="NU46">
            <v>0</v>
          </cell>
          <cell r="NV46">
            <v>0</v>
          </cell>
          <cell r="NW46">
            <v>0</v>
          </cell>
          <cell r="NX46">
            <v>0</v>
          </cell>
          <cell r="NY46">
            <v>0</v>
          </cell>
          <cell r="NZ46">
            <v>0</v>
          </cell>
          <cell r="OA46">
            <v>0</v>
          </cell>
          <cell r="OB46">
            <v>0</v>
          </cell>
          <cell r="OC46">
            <v>0</v>
          </cell>
          <cell r="OD46">
            <v>0</v>
          </cell>
          <cell r="OE46">
            <v>0</v>
          </cell>
          <cell r="OF46">
            <v>0</v>
          </cell>
          <cell r="OG46">
            <v>0</v>
          </cell>
          <cell r="OH46">
            <v>0</v>
          </cell>
          <cell r="OI46">
            <v>0</v>
          </cell>
          <cell r="OJ46">
            <v>0</v>
          </cell>
          <cell r="OK46">
            <v>0</v>
          </cell>
          <cell r="OL46">
            <v>0</v>
          </cell>
          <cell r="OM46">
            <v>0</v>
          </cell>
          <cell r="ON46">
            <v>0</v>
          </cell>
          <cell r="OO46">
            <v>0</v>
          </cell>
          <cell r="OP46">
            <v>0</v>
          </cell>
          <cell r="OQ46">
            <v>0</v>
          </cell>
          <cell r="OR46">
            <v>0</v>
          </cell>
          <cell r="OS46">
            <v>0</v>
          </cell>
          <cell r="OT46">
            <v>0</v>
          </cell>
          <cell r="OU46">
            <v>0</v>
          </cell>
          <cell r="OV46">
            <v>0</v>
          </cell>
          <cell r="OW46">
            <v>0</v>
          </cell>
          <cell r="OX46">
            <v>0</v>
          </cell>
          <cell r="OY46">
            <v>0</v>
          </cell>
          <cell r="OZ46">
            <v>0</v>
          </cell>
          <cell r="PA46">
            <v>0</v>
          </cell>
          <cell r="PB46">
            <v>0</v>
          </cell>
          <cell r="PC46">
            <v>0</v>
          </cell>
          <cell r="PD46">
            <v>0</v>
          </cell>
          <cell r="PE46">
            <v>0</v>
          </cell>
          <cell r="PF46">
            <v>0</v>
          </cell>
          <cell r="PG46">
            <v>0</v>
          </cell>
          <cell r="PH46">
            <v>0</v>
          </cell>
          <cell r="PI46">
            <v>0</v>
          </cell>
          <cell r="PJ46">
            <v>0</v>
          </cell>
          <cell r="PK46">
            <v>0</v>
          </cell>
          <cell r="PL46">
            <v>0</v>
          </cell>
          <cell r="PM46">
            <v>0</v>
          </cell>
          <cell r="PN46">
            <v>0</v>
          </cell>
          <cell r="PO46">
            <v>0</v>
          </cell>
          <cell r="PP46">
            <v>0</v>
          </cell>
          <cell r="PQ46">
            <v>0</v>
          </cell>
          <cell r="PR46">
            <v>0</v>
          </cell>
          <cell r="PS46">
            <v>0</v>
          </cell>
          <cell r="PT46">
            <v>0</v>
          </cell>
          <cell r="PU46">
            <v>0</v>
          </cell>
          <cell r="PV46">
            <v>0</v>
          </cell>
          <cell r="PW46">
            <v>0</v>
          </cell>
          <cell r="PX46">
            <v>0</v>
          </cell>
          <cell r="PY46">
            <v>0</v>
          </cell>
          <cell r="PZ46">
            <v>0</v>
          </cell>
          <cell r="QA46">
            <v>0</v>
          </cell>
          <cell r="QB46">
            <v>0</v>
          </cell>
          <cell r="QC46">
            <v>0</v>
          </cell>
          <cell r="QD46">
            <v>0</v>
          </cell>
          <cell r="QE46">
            <v>0</v>
          </cell>
          <cell r="QF46">
            <v>0</v>
          </cell>
          <cell r="QG46">
            <v>0</v>
          </cell>
          <cell r="QH46">
            <v>0</v>
          </cell>
          <cell r="QI46">
            <v>0</v>
          </cell>
          <cell r="QJ46">
            <v>0</v>
          </cell>
          <cell r="QK46">
            <v>0</v>
          </cell>
          <cell r="QL46">
            <v>0</v>
          </cell>
          <cell r="QM46">
            <v>0</v>
          </cell>
          <cell r="QN46">
            <v>0</v>
          </cell>
          <cell r="QO46">
            <v>0</v>
          </cell>
          <cell r="QP46">
            <v>0</v>
          </cell>
          <cell r="QQ46">
            <v>0</v>
          </cell>
          <cell r="QR46">
            <v>0</v>
          </cell>
          <cell r="QS46">
            <v>0</v>
          </cell>
          <cell r="QT46">
            <v>0</v>
          </cell>
          <cell r="QU46">
            <v>0</v>
          </cell>
          <cell r="QV46">
            <v>0</v>
          </cell>
          <cell r="QW46">
            <v>0</v>
          </cell>
          <cell r="QX46">
            <v>0</v>
          </cell>
          <cell r="QY46">
            <v>0</v>
          </cell>
          <cell r="QZ46">
            <v>0</v>
          </cell>
          <cell r="RA46">
            <v>0</v>
          </cell>
          <cell r="RB46">
            <v>0</v>
          </cell>
          <cell r="RC46">
            <v>0</v>
          </cell>
          <cell r="RD46">
            <v>0</v>
          </cell>
          <cell r="RE46">
            <v>0</v>
          </cell>
          <cell r="RF46">
            <v>0</v>
          </cell>
          <cell r="RG46">
            <v>0</v>
          </cell>
          <cell r="RH46">
            <v>0</v>
          </cell>
          <cell r="RI46">
            <v>0</v>
          </cell>
          <cell r="RJ46">
            <v>0</v>
          </cell>
          <cell r="RK46">
            <v>0</v>
          </cell>
          <cell r="RL46">
            <v>0</v>
          </cell>
          <cell r="RM46">
            <v>0</v>
          </cell>
          <cell r="RN46">
            <v>0</v>
          </cell>
          <cell r="RO46">
            <v>0</v>
          </cell>
          <cell r="RP46">
            <v>0</v>
          </cell>
          <cell r="RQ46">
            <v>0</v>
          </cell>
          <cell r="RR46">
            <v>0</v>
          </cell>
          <cell r="RS46">
            <v>0</v>
          </cell>
          <cell r="RT46">
            <v>0</v>
          </cell>
          <cell r="RU46">
            <v>0</v>
          </cell>
          <cell r="RV46">
            <v>0</v>
          </cell>
          <cell r="RW46">
            <v>0</v>
          </cell>
          <cell r="RX46">
            <v>0</v>
          </cell>
          <cell r="RY46">
            <v>0</v>
          </cell>
          <cell r="RZ46">
            <v>0</v>
          </cell>
          <cell r="SA46">
            <v>0</v>
          </cell>
          <cell r="SB46">
            <v>0</v>
          </cell>
          <cell r="SC46">
            <v>0</v>
          </cell>
          <cell r="SD46">
            <v>0</v>
          </cell>
          <cell r="SE46">
            <v>0</v>
          </cell>
          <cell r="SF46">
            <v>0</v>
          </cell>
          <cell r="SG46">
            <v>0</v>
          </cell>
          <cell r="SH46">
            <v>0</v>
          </cell>
          <cell r="SI46">
            <v>0</v>
          </cell>
          <cell r="SJ46">
            <v>0</v>
          </cell>
          <cell r="SK46">
            <v>0</v>
          </cell>
          <cell r="SL46">
            <v>0</v>
          </cell>
          <cell r="SM46">
            <v>0</v>
          </cell>
          <cell r="SN46">
            <v>0</v>
          </cell>
          <cell r="SO46">
            <v>0</v>
          </cell>
          <cell r="SP46">
            <v>0</v>
          </cell>
          <cell r="SQ46">
            <v>0</v>
          </cell>
          <cell r="SR46">
            <v>0</v>
          </cell>
          <cell r="SS46">
            <v>0</v>
          </cell>
          <cell r="ST46">
            <v>0</v>
          </cell>
          <cell r="SU46">
            <v>0</v>
          </cell>
          <cell r="SV46">
            <v>0</v>
          </cell>
          <cell r="SW46">
            <v>0</v>
          </cell>
          <cell r="SX46">
            <v>0</v>
          </cell>
          <cell r="SY46">
            <v>0</v>
          </cell>
          <cell r="SZ46">
            <v>0</v>
          </cell>
          <cell r="TA46">
            <v>0</v>
          </cell>
          <cell r="TB46">
            <v>0</v>
          </cell>
          <cell r="TC46">
            <v>0</v>
          </cell>
          <cell r="TD46">
            <v>0</v>
          </cell>
          <cell r="TE46">
            <v>0</v>
          </cell>
          <cell r="TF46">
            <v>0</v>
          </cell>
          <cell r="TG46">
            <v>0</v>
          </cell>
          <cell r="TH46">
            <v>0</v>
          </cell>
          <cell r="TI46">
            <v>0</v>
          </cell>
          <cell r="TJ46">
            <v>0</v>
          </cell>
          <cell r="TK46">
            <v>0</v>
          </cell>
          <cell r="TL46">
            <v>0</v>
          </cell>
          <cell r="TM46">
            <v>0</v>
          </cell>
          <cell r="TN46">
            <v>0</v>
          </cell>
          <cell r="TO46">
            <v>0</v>
          </cell>
          <cell r="TP46">
            <v>0</v>
          </cell>
          <cell r="TQ46">
            <v>0</v>
          </cell>
          <cell r="TR46">
            <v>0</v>
          </cell>
          <cell r="TS46">
            <v>0</v>
          </cell>
          <cell r="TT46">
            <v>0</v>
          </cell>
          <cell r="TU46">
            <v>0</v>
          </cell>
          <cell r="TV46">
            <v>0</v>
          </cell>
          <cell r="TW46">
            <v>0</v>
          </cell>
          <cell r="TX46">
            <v>0</v>
          </cell>
          <cell r="TY46">
            <v>0</v>
          </cell>
          <cell r="TZ46">
            <v>0</v>
          </cell>
          <cell r="UA46">
            <v>0</v>
          </cell>
          <cell r="UB46">
            <v>0</v>
          </cell>
          <cell r="UC46">
            <v>0</v>
          </cell>
          <cell r="UD46">
            <v>0</v>
          </cell>
          <cell r="UE46">
            <v>0</v>
          </cell>
          <cell r="UF46">
            <v>0</v>
          </cell>
          <cell r="UG46">
            <v>0</v>
          </cell>
          <cell r="UH46">
            <v>0</v>
          </cell>
          <cell r="UI46">
            <v>0</v>
          </cell>
          <cell r="UJ46">
            <v>0</v>
          </cell>
          <cell r="UK46">
            <v>0</v>
          </cell>
          <cell r="UL46">
            <v>0</v>
          </cell>
          <cell r="UM46">
            <v>0</v>
          </cell>
          <cell r="UN46">
            <v>0</v>
          </cell>
          <cell r="UO46">
            <v>0</v>
          </cell>
          <cell r="UP46">
            <v>0</v>
          </cell>
          <cell r="UQ46">
            <v>0</v>
          </cell>
          <cell r="UR46">
            <v>0</v>
          </cell>
          <cell r="US46">
            <v>0</v>
          </cell>
          <cell r="UT46">
            <v>0</v>
          </cell>
          <cell r="UU46">
            <v>0</v>
          </cell>
          <cell r="UV46">
            <v>0</v>
          </cell>
          <cell r="UW46">
            <v>0</v>
          </cell>
          <cell r="UX46">
            <v>0</v>
          </cell>
          <cell r="UY46">
            <v>0</v>
          </cell>
          <cell r="UZ46">
            <v>0</v>
          </cell>
          <cell r="VA46">
            <v>0</v>
          </cell>
          <cell r="VB46">
            <v>0</v>
          </cell>
          <cell r="VC46">
            <v>0</v>
          </cell>
          <cell r="VD46">
            <v>0</v>
          </cell>
          <cell r="VE46">
            <v>0</v>
          </cell>
          <cell r="VF46">
            <v>0</v>
          </cell>
          <cell r="VG46">
            <v>0</v>
          </cell>
          <cell r="VH46">
            <v>0</v>
          </cell>
          <cell r="VI46">
            <v>0</v>
          </cell>
          <cell r="VJ46">
            <v>0</v>
          </cell>
          <cell r="VK46">
            <v>0</v>
          </cell>
          <cell r="VL46">
            <v>0</v>
          </cell>
          <cell r="VM46">
            <v>0</v>
          </cell>
          <cell r="VN46">
            <v>0</v>
          </cell>
          <cell r="VO46">
            <v>0</v>
          </cell>
          <cell r="VP46">
            <v>0</v>
          </cell>
          <cell r="VQ46">
            <v>0</v>
          </cell>
          <cell r="VR46">
            <v>0</v>
          </cell>
          <cell r="VS46">
            <v>0</v>
          </cell>
          <cell r="VT46">
            <v>0</v>
          </cell>
          <cell r="VU46">
            <v>0</v>
          </cell>
          <cell r="VV46">
            <v>0</v>
          </cell>
          <cell r="VW46">
            <v>0</v>
          </cell>
          <cell r="VX46">
            <v>0</v>
          </cell>
          <cell r="VY46">
            <v>0</v>
          </cell>
          <cell r="VZ46">
            <v>0</v>
          </cell>
          <cell r="WA46">
            <v>0</v>
          </cell>
          <cell r="WB46">
            <v>0</v>
          </cell>
          <cell r="WC46">
            <v>0</v>
          </cell>
          <cell r="WD46">
            <v>0</v>
          </cell>
          <cell r="WE46">
            <v>0</v>
          </cell>
          <cell r="WF46">
            <v>0</v>
          </cell>
          <cell r="WG46">
            <v>0</v>
          </cell>
          <cell r="WH46">
            <v>0</v>
          </cell>
          <cell r="WI46">
            <v>0</v>
          </cell>
          <cell r="WJ46">
            <v>0</v>
          </cell>
          <cell r="WK46">
            <v>0</v>
          </cell>
          <cell r="WL46">
            <v>0</v>
          </cell>
          <cell r="WM46">
            <v>0</v>
          </cell>
          <cell r="WN46">
            <v>0</v>
          </cell>
          <cell r="WO46">
            <v>0</v>
          </cell>
          <cell r="WP46">
            <v>0</v>
          </cell>
          <cell r="WQ46">
            <v>0</v>
          </cell>
          <cell r="WR46">
            <v>0</v>
          </cell>
          <cell r="WS46">
            <v>0</v>
          </cell>
          <cell r="WT46">
            <v>0</v>
          </cell>
          <cell r="WU46">
            <v>0</v>
          </cell>
          <cell r="WV46">
            <v>0</v>
          </cell>
          <cell r="WW46">
            <v>0</v>
          </cell>
          <cell r="WX46">
            <v>0</v>
          </cell>
          <cell r="WY46">
            <v>0</v>
          </cell>
          <cell r="WZ46">
            <v>0</v>
          </cell>
          <cell r="XA46">
            <v>0</v>
          </cell>
          <cell r="XB46">
            <v>0</v>
          </cell>
          <cell r="XC46">
            <v>0</v>
          </cell>
          <cell r="XD46">
            <v>0</v>
          </cell>
          <cell r="XE46">
            <v>0</v>
          </cell>
          <cell r="XF46">
            <v>0</v>
          </cell>
          <cell r="XG46">
            <v>0</v>
          </cell>
          <cell r="XH46">
            <v>0</v>
          </cell>
          <cell r="XI46">
            <v>0</v>
          </cell>
          <cell r="XJ46">
            <v>0</v>
          </cell>
          <cell r="XK46">
            <v>0</v>
          </cell>
          <cell r="XL46">
            <v>0</v>
          </cell>
          <cell r="XM46">
            <v>0</v>
          </cell>
          <cell r="XN46">
            <v>0</v>
          </cell>
          <cell r="XO46">
            <v>0</v>
          </cell>
          <cell r="XP46">
            <v>0</v>
          </cell>
          <cell r="XQ46">
            <v>0</v>
          </cell>
          <cell r="XR46">
            <v>0</v>
          </cell>
          <cell r="XS46">
            <v>0</v>
          </cell>
          <cell r="XT46">
            <v>0</v>
          </cell>
          <cell r="XU46">
            <v>0</v>
          </cell>
          <cell r="XV46">
            <v>0</v>
          </cell>
          <cell r="XW46">
            <v>0</v>
          </cell>
          <cell r="XX46">
            <v>0</v>
          </cell>
          <cell r="XY46">
            <v>0</v>
          </cell>
          <cell r="XZ46">
            <v>0</v>
          </cell>
          <cell r="YA46">
            <v>0</v>
          </cell>
          <cell r="YB46">
            <v>0</v>
          </cell>
          <cell r="YC46">
            <v>0</v>
          </cell>
          <cell r="YD46">
            <v>0</v>
          </cell>
          <cell r="YE46">
            <v>0</v>
          </cell>
          <cell r="YF46">
            <v>0</v>
          </cell>
          <cell r="YG46">
            <v>0</v>
          </cell>
          <cell r="YH46">
            <v>0</v>
          </cell>
          <cell r="YI46">
            <v>0</v>
          </cell>
          <cell r="YJ46">
            <v>0</v>
          </cell>
          <cell r="YK46">
            <v>0</v>
          </cell>
          <cell r="YL46">
            <v>0</v>
          </cell>
          <cell r="YM46">
            <v>0</v>
          </cell>
          <cell r="YN46">
            <v>0</v>
          </cell>
          <cell r="YO46">
            <v>0</v>
          </cell>
          <cell r="YP46">
            <v>0</v>
          </cell>
          <cell r="YQ46">
            <v>0</v>
          </cell>
          <cell r="YR46">
            <v>0</v>
          </cell>
          <cell r="YS46">
            <v>0</v>
          </cell>
          <cell r="YT46">
            <v>0</v>
          </cell>
          <cell r="YU46">
            <v>0</v>
          </cell>
          <cell r="YV46">
            <v>0</v>
          </cell>
          <cell r="YW46">
            <v>0</v>
          </cell>
          <cell r="YX46">
            <v>0</v>
          </cell>
          <cell r="YY46">
            <v>0</v>
          </cell>
          <cell r="YZ46">
            <v>0</v>
          </cell>
          <cell r="ZA46">
            <v>0</v>
          </cell>
          <cell r="ZB46">
            <v>0</v>
          </cell>
          <cell r="ZC46">
            <v>0</v>
          </cell>
          <cell r="ZD46">
            <v>0</v>
          </cell>
          <cell r="ZE46">
            <v>0</v>
          </cell>
          <cell r="ZF46">
            <v>0</v>
          </cell>
          <cell r="ZG46">
            <v>0</v>
          </cell>
          <cell r="ZH46">
            <v>0</v>
          </cell>
          <cell r="ZI46">
            <v>0</v>
          </cell>
          <cell r="ZJ46">
            <v>0</v>
          </cell>
          <cell r="ZK46">
            <v>0</v>
          </cell>
          <cell r="ZL46">
            <v>0</v>
          </cell>
          <cell r="ZM46">
            <v>0</v>
          </cell>
          <cell r="ZN46">
            <v>0</v>
          </cell>
          <cell r="ZO46">
            <v>0</v>
          </cell>
          <cell r="ZP46">
            <v>0</v>
          </cell>
          <cell r="ZQ46">
            <v>0</v>
          </cell>
          <cell r="ZR46">
            <v>0</v>
          </cell>
          <cell r="ZS46">
            <v>0</v>
          </cell>
          <cell r="ZT46">
            <v>0</v>
          </cell>
          <cell r="ZU46">
            <v>0</v>
          </cell>
          <cell r="ZV46">
            <v>0</v>
          </cell>
          <cell r="ZW46">
            <v>0</v>
          </cell>
          <cell r="ZX46">
            <v>0</v>
          </cell>
          <cell r="ZY46">
            <v>0</v>
          </cell>
          <cell r="ZZ46">
            <v>0</v>
          </cell>
          <cell r="AAA46">
            <v>0</v>
          </cell>
          <cell r="AAB46">
            <v>0</v>
          </cell>
          <cell r="AAC46">
            <v>0</v>
          </cell>
          <cell r="AAD46">
            <v>0</v>
          </cell>
          <cell r="AAE46">
            <v>0</v>
          </cell>
          <cell r="AAF46">
            <v>0</v>
          </cell>
          <cell r="AAG46">
            <v>0</v>
          </cell>
          <cell r="AAH46">
            <v>0</v>
          </cell>
          <cell r="AAI46">
            <v>0</v>
          </cell>
          <cell r="AAJ46">
            <v>0</v>
          </cell>
          <cell r="AAK46">
            <v>0</v>
          </cell>
          <cell r="AAL46">
            <v>0</v>
          </cell>
          <cell r="AAM46">
            <v>0</v>
          </cell>
          <cell r="AAN46">
            <v>0</v>
          </cell>
          <cell r="AAO46">
            <v>0</v>
          </cell>
          <cell r="AAP46">
            <v>0</v>
          </cell>
          <cell r="AAQ46">
            <v>0</v>
          </cell>
          <cell r="AAR46">
            <v>0</v>
          </cell>
          <cell r="AAS46">
            <v>0</v>
          </cell>
          <cell r="AAT46">
            <v>0</v>
          </cell>
          <cell r="AAU46">
            <v>0</v>
          </cell>
          <cell r="AAV46">
            <v>0</v>
          </cell>
          <cell r="AAW46">
            <v>0</v>
          </cell>
          <cell r="AAX46">
            <v>0</v>
          </cell>
          <cell r="AAY46">
            <v>0</v>
          </cell>
          <cell r="AAZ46">
            <v>0</v>
          </cell>
          <cell r="ABA46">
            <v>0</v>
          </cell>
          <cell r="ABB46">
            <v>0</v>
          </cell>
          <cell r="ABC46">
            <v>0</v>
          </cell>
          <cell r="ABD46">
            <v>0</v>
          </cell>
          <cell r="ABE46">
            <v>0</v>
          </cell>
          <cell r="ABF46">
            <v>0</v>
          </cell>
          <cell r="ABG46">
            <v>0</v>
          </cell>
          <cell r="ABH46">
            <v>0</v>
          </cell>
          <cell r="ABI46">
            <v>0</v>
          </cell>
          <cell r="ABJ46">
            <v>0</v>
          </cell>
          <cell r="ABK46">
            <v>0</v>
          </cell>
          <cell r="ABL46">
            <v>0</v>
          </cell>
          <cell r="ABM46">
            <v>0</v>
          </cell>
          <cell r="ABN46">
            <v>0</v>
          </cell>
          <cell r="ABO46">
            <v>0</v>
          </cell>
          <cell r="ABP46">
            <v>0</v>
          </cell>
          <cell r="ABQ46">
            <v>0</v>
          </cell>
          <cell r="ABR46">
            <v>0</v>
          </cell>
          <cell r="ABS46">
            <v>0</v>
          </cell>
          <cell r="ABT46">
            <v>0</v>
          </cell>
          <cell r="ABU46">
            <v>0</v>
          </cell>
          <cell r="ABV46">
            <v>0</v>
          </cell>
          <cell r="ABW46">
            <v>0</v>
          </cell>
          <cell r="ABX46">
            <v>0</v>
          </cell>
          <cell r="ABY46">
            <v>0</v>
          </cell>
          <cell r="ABZ46">
            <v>0</v>
          </cell>
          <cell r="ACA46">
            <v>0</v>
          </cell>
          <cell r="ACB46">
            <v>0</v>
          </cell>
          <cell r="ACC46">
            <v>0</v>
          </cell>
          <cell r="ACD46">
            <v>0</v>
          </cell>
          <cell r="ACE46">
            <v>0</v>
          </cell>
          <cell r="ACF46">
            <v>0</v>
          </cell>
          <cell r="ACG46">
            <v>0</v>
          </cell>
          <cell r="ACH46">
            <v>0</v>
          </cell>
          <cell r="ACI46">
            <v>0</v>
          </cell>
          <cell r="ACJ46">
            <v>0</v>
          </cell>
          <cell r="ACK46">
            <v>0</v>
          </cell>
          <cell r="ACL46">
            <v>0</v>
          </cell>
          <cell r="ACM46">
            <v>0</v>
          </cell>
          <cell r="ACN46">
            <v>0</v>
          </cell>
          <cell r="ACO46">
            <v>0</v>
          </cell>
          <cell r="ACP46">
            <v>0</v>
          </cell>
          <cell r="ACQ46">
            <v>0</v>
          </cell>
          <cell r="ACR46">
            <v>0</v>
          </cell>
          <cell r="ACS46">
            <v>0</v>
          </cell>
          <cell r="ACT46">
            <v>0</v>
          </cell>
          <cell r="ACU46">
            <v>0</v>
          </cell>
          <cell r="ACV46">
            <v>0</v>
          </cell>
          <cell r="ACW46">
            <v>0</v>
          </cell>
          <cell r="ACX46">
            <v>0</v>
          </cell>
          <cell r="ACY46">
            <v>0</v>
          </cell>
          <cell r="ACZ46">
            <v>0</v>
          </cell>
          <cell r="ADA46">
            <v>0</v>
          </cell>
          <cell r="ADB46">
            <v>0</v>
          </cell>
          <cell r="ADC46">
            <v>0</v>
          </cell>
          <cell r="ADD46">
            <v>0</v>
          </cell>
          <cell r="ADE46">
            <v>0</v>
          </cell>
          <cell r="ADF46">
            <v>0</v>
          </cell>
          <cell r="ADG46">
            <v>0</v>
          </cell>
          <cell r="ADH46">
            <v>0</v>
          </cell>
          <cell r="ADI46">
            <v>0</v>
          </cell>
          <cell r="ADJ46">
            <v>0</v>
          </cell>
          <cell r="ADK46">
            <v>0</v>
          </cell>
          <cell r="ADL46">
            <v>0</v>
          </cell>
          <cell r="ADM46">
            <v>0</v>
          </cell>
          <cell r="ADN46">
            <v>0</v>
          </cell>
          <cell r="ADO46">
            <v>0</v>
          </cell>
          <cell r="ADP46">
            <v>0</v>
          </cell>
          <cell r="ADQ46">
            <v>0</v>
          </cell>
          <cell r="ADR46">
            <v>0</v>
          </cell>
          <cell r="ADS46">
            <v>0</v>
          </cell>
          <cell r="ADT46">
            <v>0</v>
          </cell>
          <cell r="ADU46">
            <v>0</v>
          </cell>
          <cell r="ADV46">
            <v>0</v>
          </cell>
          <cell r="ADW46">
            <v>0</v>
          </cell>
          <cell r="ADX46">
            <v>0</v>
          </cell>
          <cell r="ADY46">
            <v>0</v>
          </cell>
          <cell r="ADZ46">
            <v>0</v>
          </cell>
          <cell r="AEA46">
            <v>0</v>
          </cell>
          <cell r="AEB46">
            <v>0</v>
          </cell>
          <cell r="AEC46">
            <v>0</v>
          </cell>
          <cell r="AED46">
            <v>0</v>
          </cell>
          <cell r="AEE46">
            <v>0</v>
          </cell>
          <cell r="AEF46">
            <v>0</v>
          </cell>
          <cell r="AEG46">
            <v>0</v>
          </cell>
          <cell r="AEH46">
            <v>0</v>
          </cell>
          <cell r="AEI46">
            <v>0</v>
          </cell>
          <cell r="AEJ46">
            <v>0</v>
          </cell>
          <cell r="AEK46">
            <v>0</v>
          </cell>
          <cell r="AEL46">
            <v>0</v>
          </cell>
          <cell r="AEM46">
            <v>0</v>
          </cell>
          <cell r="AEN46">
            <v>0</v>
          </cell>
          <cell r="AEO46">
            <v>0</v>
          </cell>
          <cell r="AEP46">
            <v>0</v>
          </cell>
          <cell r="AEQ46">
            <v>0</v>
          </cell>
          <cell r="AER46">
            <v>0</v>
          </cell>
          <cell r="AES46">
            <v>0</v>
          </cell>
          <cell r="AET46">
            <v>0</v>
          </cell>
          <cell r="AEU46">
            <v>0</v>
          </cell>
          <cell r="AEV46">
            <v>0</v>
          </cell>
          <cell r="AEW46">
            <v>0</v>
          </cell>
          <cell r="AEX46">
            <v>0</v>
          </cell>
          <cell r="AEY46">
            <v>0</v>
          </cell>
          <cell r="AEZ46">
            <v>0</v>
          </cell>
          <cell r="AFA46">
            <v>0</v>
          </cell>
          <cell r="AFB46">
            <v>0</v>
          </cell>
          <cell r="AFC46">
            <v>0</v>
          </cell>
          <cell r="AFD46">
            <v>0</v>
          </cell>
          <cell r="AFE46">
            <v>0</v>
          </cell>
          <cell r="AFF46">
            <v>0</v>
          </cell>
          <cell r="AFG46">
            <v>0</v>
          </cell>
          <cell r="AFH46">
            <v>0</v>
          </cell>
          <cell r="AFI46">
            <v>0</v>
          </cell>
          <cell r="AFJ46">
            <v>0</v>
          </cell>
          <cell r="AFK46">
            <v>0</v>
          </cell>
          <cell r="AFL46">
            <v>0</v>
          </cell>
          <cell r="AFM46">
            <v>0</v>
          </cell>
          <cell r="AFN46">
            <v>0</v>
          </cell>
          <cell r="AFO46">
            <v>0</v>
          </cell>
          <cell r="AFP46">
            <v>0</v>
          </cell>
          <cell r="AFQ46">
            <v>0</v>
          </cell>
          <cell r="AFR46">
            <v>0</v>
          </cell>
          <cell r="AFS46">
            <v>0</v>
          </cell>
          <cell r="AFT46">
            <v>0</v>
          </cell>
          <cell r="AFU46">
            <v>0</v>
          </cell>
          <cell r="AFV46">
            <v>0</v>
          </cell>
          <cell r="AFW46">
            <v>0</v>
          </cell>
          <cell r="AFX46">
            <v>0</v>
          </cell>
          <cell r="AFY46">
            <v>0</v>
          </cell>
          <cell r="AFZ46">
            <v>0</v>
          </cell>
          <cell r="AGA46">
            <v>0</v>
          </cell>
          <cell r="AGB46">
            <v>0</v>
          </cell>
          <cell r="AGC46">
            <v>0</v>
          </cell>
          <cell r="AGD46">
            <v>0</v>
          </cell>
          <cell r="AGE46">
            <v>0</v>
          </cell>
          <cell r="AGF46">
            <v>0</v>
          </cell>
          <cell r="AGG46">
            <v>0</v>
          </cell>
          <cell r="AGH46">
            <v>0</v>
          </cell>
          <cell r="AGI46">
            <v>0</v>
          </cell>
          <cell r="AGJ46">
            <v>0</v>
          </cell>
          <cell r="AGK46">
            <v>0</v>
          </cell>
          <cell r="AGL46">
            <v>0</v>
          </cell>
          <cell r="AGM46">
            <v>0</v>
          </cell>
          <cell r="AGN46">
            <v>0</v>
          </cell>
          <cell r="AGO46">
            <v>0</v>
          </cell>
          <cell r="AGP46">
            <v>0</v>
          </cell>
          <cell r="AGQ46">
            <v>0</v>
          </cell>
          <cell r="AGR46">
            <v>0</v>
          </cell>
          <cell r="AGS46">
            <v>0</v>
          </cell>
          <cell r="AGT46">
            <v>0</v>
          </cell>
          <cell r="AGU46">
            <v>0</v>
          </cell>
          <cell r="AGV46">
            <v>0</v>
          </cell>
          <cell r="AGW46">
            <v>0</v>
          </cell>
          <cell r="AGX46">
            <v>0</v>
          </cell>
          <cell r="AGY46">
            <v>0</v>
          </cell>
          <cell r="AGZ46">
            <v>0</v>
          </cell>
          <cell r="AHA46">
            <v>0</v>
          </cell>
          <cell r="AHB46">
            <v>0</v>
          </cell>
          <cell r="AHC46">
            <v>0</v>
          </cell>
          <cell r="AHD46">
            <v>0</v>
          </cell>
          <cell r="AHE46">
            <v>0</v>
          </cell>
          <cell r="AHF46">
            <v>0</v>
          </cell>
          <cell r="AHG46">
            <v>0</v>
          </cell>
          <cell r="AHH46">
            <v>0</v>
          </cell>
          <cell r="AHI46">
            <v>0</v>
          </cell>
          <cell r="AHJ46">
            <v>0</v>
          </cell>
          <cell r="AHK46">
            <v>0</v>
          </cell>
          <cell r="AHL46">
            <v>0</v>
          </cell>
          <cell r="AHM46">
            <v>0</v>
          </cell>
          <cell r="AHN46">
            <v>0</v>
          </cell>
          <cell r="AHO46">
            <v>0</v>
          </cell>
          <cell r="AHP46">
            <v>0</v>
          </cell>
          <cell r="AHQ46">
            <v>0</v>
          </cell>
          <cell r="AHR46">
            <v>0</v>
          </cell>
          <cell r="AHS46">
            <v>0</v>
          </cell>
          <cell r="AHT46">
            <v>0</v>
          </cell>
          <cell r="AHU46">
            <v>0</v>
          </cell>
          <cell r="AHV46">
            <v>0</v>
          </cell>
          <cell r="AHW46">
            <v>0</v>
          </cell>
          <cell r="AHX46">
            <v>0</v>
          </cell>
          <cell r="AHY46">
            <v>0</v>
          </cell>
          <cell r="AHZ46">
            <v>0</v>
          </cell>
          <cell r="AIA46">
            <v>0</v>
          </cell>
          <cell r="AIB46">
            <v>0</v>
          </cell>
          <cell r="AIC46">
            <v>0</v>
          </cell>
          <cell r="AID46">
            <v>0</v>
          </cell>
          <cell r="AIE46">
            <v>0</v>
          </cell>
          <cell r="AIF46">
            <v>0</v>
          </cell>
          <cell r="AIG46">
            <v>0</v>
          </cell>
          <cell r="AIH46">
            <v>0</v>
          </cell>
          <cell r="AII46">
            <v>0</v>
          </cell>
          <cell r="AIJ46">
            <v>0</v>
          </cell>
          <cell r="AIK46">
            <v>0</v>
          </cell>
          <cell r="AIL46">
            <v>0</v>
          </cell>
          <cell r="AIM46">
            <v>0</v>
          </cell>
          <cell r="AIN46">
            <v>0</v>
          </cell>
          <cell r="AIO46">
            <v>0</v>
          </cell>
          <cell r="AIP46">
            <v>0</v>
          </cell>
          <cell r="AIQ46">
            <v>0</v>
          </cell>
          <cell r="AIR46">
            <v>0</v>
          </cell>
          <cell r="AIS46">
            <v>0</v>
          </cell>
          <cell r="AIT46">
            <v>0</v>
          </cell>
          <cell r="AIU46">
            <v>0</v>
          </cell>
          <cell r="AIV46">
            <v>0</v>
          </cell>
          <cell r="AIW46">
            <v>0</v>
          </cell>
          <cell r="AIX46">
            <v>0</v>
          </cell>
          <cell r="AIY46">
            <v>0</v>
          </cell>
          <cell r="AIZ46">
            <v>0</v>
          </cell>
          <cell r="AJA46">
            <v>0</v>
          </cell>
          <cell r="AJB46">
            <v>0</v>
          </cell>
          <cell r="AJC46">
            <v>0</v>
          </cell>
          <cell r="AJD46">
            <v>0</v>
          </cell>
          <cell r="AJE46">
            <v>0</v>
          </cell>
          <cell r="AJF46">
            <v>0</v>
          </cell>
          <cell r="AJG46">
            <v>0</v>
          </cell>
          <cell r="AJH46">
            <v>0</v>
          </cell>
          <cell r="AJI46">
            <v>0</v>
          </cell>
          <cell r="AJJ46">
            <v>0</v>
          </cell>
          <cell r="AJK46">
            <v>0</v>
          </cell>
          <cell r="AJL46">
            <v>0</v>
          </cell>
          <cell r="AJM46">
            <v>0</v>
          </cell>
          <cell r="AJN46">
            <v>0</v>
          </cell>
          <cell r="AJO46">
            <v>0</v>
          </cell>
          <cell r="AJP46">
            <v>0</v>
          </cell>
          <cell r="AJQ46">
            <v>0</v>
          </cell>
          <cell r="AJR46">
            <v>0</v>
          </cell>
          <cell r="AJS46">
            <v>0</v>
          </cell>
          <cell r="AJT46">
            <v>0</v>
          </cell>
          <cell r="AJU46">
            <v>0</v>
          </cell>
          <cell r="AJV46">
            <v>0</v>
          </cell>
          <cell r="AJW46">
            <v>0</v>
          </cell>
          <cell r="AJX46">
            <v>0</v>
          </cell>
          <cell r="AJY46">
            <v>0</v>
          </cell>
          <cell r="AJZ46">
            <v>0</v>
          </cell>
          <cell r="AKA46">
            <v>0</v>
          </cell>
          <cell r="AKB46">
            <v>0</v>
          </cell>
          <cell r="AKC46">
            <v>0</v>
          </cell>
          <cell r="AKD46">
            <v>0</v>
          </cell>
          <cell r="AKE46">
            <v>0</v>
          </cell>
          <cell r="AKF46">
            <v>0</v>
          </cell>
          <cell r="AKG46">
            <v>0</v>
          </cell>
          <cell r="AKH46">
            <v>0</v>
          </cell>
          <cell r="AKI46">
            <v>0</v>
          </cell>
          <cell r="AKJ46">
            <v>0</v>
          </cell>
          <cell r="AKK46">
            <v>0</v>
          </cell>
          <cell r="AKL46">
            <v>0</v>
          </cell>
          <cell r="AKM46">
            <v>0</v>
          </cell>
          <cell r="AKN46">
            <v>0</v>
          </cell>
          <cell r="AKO46">
            <v>0</v>
          </cell>
          <cell r="AKP46">
            <v>0</v>
          </cell>
          <cell r="AKQ46">
            <v>0</v>
          </cell>
          <cell r="AKR46">
            <v>0</v>
          </cell>
          <cell r="AKS46">
            <v>0</v>
          </cell>
          <cell r="AKT46">
            <v>0</v>
          </cell>
          <cell r="AKU46">
            <v>0</v>
          </cell>
          <cell r="AKV46">
            <v>0</v>
          </cell>
          <cell r="AKW46">
            <v>0</v>
          </cell>
          <cell r="AKX46">
            <v>0</v>
          </cell>
          <cell r="AKY46">
            <v>0</v>
          </cell>
          <cell r="AKZ46">
            <v>0</v>
          </cell>
          <cell r="ALA46">
            <v>0</v>
          </cell>
          <cell r="ALB46">
            <v>0</v>
          </cell>
          <cell r="ALC46">
            <v>0</v>
          </cell>
          <cell r="ALD46">
            <v>0</v>
          </cell>
          <cell r="ALE46">
            <v>0</v>
          </cell>
          <cell r="ALF46">
            <v>0</v>
          </cell>
          <cell r="ALG46">
            <v>0</v>
          </cell>
          <cell r="ALH46">
            <v>0</v>
          </cell>
          <cell r="ALI46">
            <v>0</v>
          </cell>
          <cell r="ALJ46">
            <v>0</v>
          </cell>
          <cell r="ALK46">
            <v>0</v>
          </cell>
          <cell r="ALL46">
            <v>0</v>
          </cell>
          <cell r="ALM46">
            <v>0</v>
          </cell>
          <cell r="ALN46">
            <v>0</v>
          </cell>
          <cell r="ALO46">
            <v>0</v>
          </cell>
          <cell r="ALP46">
            <v>0</v>
          </cell>
          <cell r="ALQ46">
            <v>0</v>
          </cell>
          <cell r="ALR46">
            <v>0</v>
          </cell>
          <cell r="ALS46">
            <v>0</v>
          </cell>
          <cell r="ALT46">
            <v>0</v>
          </cell>
          <cell r="ALU46">
            <v>0</v>
          </cell>
          <cell r="ALV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  <cell r="LJ47">
            <v>0</v>
          </cell>
          <cell r="LK47">
            <v>0</v>
          </cell>
          <cell r="LL47">
            <v>0</v>
          </cell>
          <cell r="LM47">
            <v>0</v>
          </cell>
          <cell r="LN47">
            <v>0</v>
          </cell>
          <cell r="LO47">
            <v>0</v>
          </cell>
          <cell r="LP47">
            <v>0</v>
          </cell>
          <cell r="LQ47">
            <v>0</v>
          </cell>
          <cell r="LR47">
            <v>0</v>
          </cell>
          <cell r="LS47">
            <v>0</v>
          </cell>
          <cell r="LT47">
            <v>0</v>
          </cell>
          <cell r="LU47">
            <v>0</v>
          </cell>
          <cell r="LV47">
            <v>0</v>
          </cell>
          <cell r="LW47">
            <v>0</v>
          </cell>
          <cell r="LX47">
            <v>0</v>
          </cell>
          <cell r="LY47">
            <v>0</v>
          </cell>
          <cell r="LZ47">
            <v>0</v>
          </cell>
          <cell r="MA47">
            <v>0</v>
          </cell>
          <cell r="MB47">
            <v>0</v>
          </cell>
          <cell r="MC47">
            <v>0</v>
          </cell>
          <cell r="MD47">
            <v>0</v>
          </cell>
          <cell r="ME47">
            <v>0</v>
          </cell>
          <cell r="MF47">
            <v>0</v>
          </cell>
          <cell r="MG47">
            <v>0</v>
          </cell>
          <cell r="MH47">
            <v>0</v>
          </cell>
          <cell r="MI47">
            <v>0</v>
          </cell>
          <cell r="MJ47">
            <v>0</v>
          </cell>
          <cell r="MK47">
            <v>0</v>
          </cell>
          <cell r="ML47">
            <v>0</v>
          </cell>
          <cell r="MM47">
            <v>0</v>
          </cell>
          <cell r="MN47">
            <v>0</v>
          </cell>
          <cell r="MO47">
            <v>0</v>
          </cell>
          <cell r="MP47">
            <v>0</v>
          </cell>
          <cell r="MQ47">
            <v>0</v>
          </cell>
          <cell r="MR47">
            <v>0</v>
          </cell>
          <cell r="MS47">
            <v>0</v>
          </cell>
          <cell r="MT47">
            <v>0</v>
          </cell>
          <cell r="MU47">
            <v>0</v>
          </cell>
          <cell r="MV47">
            <v>0</v>
          </cell>
          <cell r="MW47">
            <v>0</v>
          </cell>
          <cell r="MX47">
            <v>0</v>
          </cell>
          <cell r="MY47">
            <v>0</v>
          </cell>
          <cell r="MZ47">
            <v>0</v>
          </cell>
          <cell r="NA47">
            <v>0</v>
          </cell>
          <cell r="NB47">
            <v>0</v>
          </cell>
          <cell r="NC47">
            <v>0</v>
          </cell>
          <cell r="ND47">
            <v>0</v>
          </cell>
          <cell r="NE47">
            <v>0</v>
          </cell>
          <cell r="NF47">
            <v>0</v>
          </cell>
          <cell r="NG47">
            <v>0</v>
          </cell>
          <cell r="NH47">
            <v>0</v>
          </cell>
          <cell r="NI47">
            <v>0</v>
          </cell>
          <cell r="NJ47">
            <v>0</v>
          </cell>
          <cell r="NK47">
            <v>0</v>
          </cell>
          <cell r="NL47">
            <v>0</v>
          </cell>
          <cell r="NM47">
            <v>0</v>
          </cell>
          <cell r="NN47">
            <v>0</v>
          </cell>
          <cell r="NO47">
            <v>0</v>
          </cell>
          <cell r="NP47">
            <v>0</v>
          </cell>
          <cell r="NQ47">
            <v>0</v>
          </cell>
          <cell r="NR47">
            <v>0</v>
          </cell>
          <cell r="NS47">
            <v>0</v>
          </cell>
          <cell r="NT47">
            <v>0</v>
          </cell>
          <cell r="NU47">
            <v>0</v>
          </cell>
          <cell r="NV47">
            <v>0</v>
          </cell>
          <cell r="NW47">
            <v>0</v>
          </cell>
          <cell r="NX47">
            <v>0</v>
          </cell>
          <cell r="NY47">
            <v>0</v>
          </cell>
          <cell r="NZ47">
            <v>0</v>
          </cell>
          <cell r="OA47">
            <v>0</v>
          </cell>
          <cell r="OB47">
            <v>0</v>
          </cell>
          <cell r="OC47">
            <v>0</v>
          </cell>
          <cell r="OD47">
            <v>0</v>
          </cell>
          <cell r="OE47">
            <v>0</v>
          </cell>
          <cell r="OF47">
            <v>0</v>
          </cell>
          <cell r="OG47">
            <v>0</v>
          </cell>
          <cell r="OH47">
            <v>0</v>
          </cell>
          <cell r="OI47">
            <v>0</v>
          </cell>
          <cell r="OJ47">
            <v>0</v>
          </cell>
          <cell r="OK47">
            <v>0</v>
          </cell>
          <cell r="OL47">
            <v>0</v>
          </cell>
          <cell r="OM47">
            <v>0</v>
          </cell>
          <cell r="ON47">
            <v>0</v>
          </cell>
          <cell r="OO47">
            <v>0</v>
          </cell>
          <cell r="OP47">
            <v>0</v>
          </cell>
          <cell r="OQ47">
            <v>0</v>
          </cell>
          <cell r="OR47">
            <v>0</v>
          </cell>
          <cell r="OS47">
            <v>0</v>
          </cell>
          <cell r="OT47">
            <v>0</v>
          </cell>
          <cell r="OU47">
            <v>0</v>
          </cell>
          <cell r="OV47">
            <v>0</v>
          </cell>
          <cell r="OW47">
            <v>0</v>
          </cell>
          <cell r="OX47">
            <v>0</v>
          </cell>
          <cell r="OY47">
            <v>0</v>
          </cell>
          <cell r="OZ47">
            <v>0</v>
          </cell>
          <cell r="PA47">
            <v>0</v>
          </cell>
          <cell r="PB47">
            <v>0</v>
          </cell>
          <cell r="PC47">
            <v>0</v>
          </cell>
          <cell r="PD47">
            <v>0</v>
          </cell>
          <cell r="PE47">
            <v>0</v>
          </cell>
          <cell r="PF47">
            <v>0</v>
          </cell>
          <cell r="PG47">
            <v>0</v>
          </cell>
          <cell r="PH47">
            <v>0</v>
          </cell>
          <cell r="PI47">
            <v>0</v>
          </cell>
          <cell r="PJ47">
            <v>0</v>
          </cell>
          <cell r="PK47">
            <v>0</v>
          </cell>
          <cell r="PL47">
            <v>0</v>
          </cell>
          <cell r="PM47">
            <v>0</v>
          </cell>
          <cell r="PN47">
            <v>0</v>
          </cell>
          <cell r="PO47">
            <v>0</v>
          </cell>
          <cell r="PP47">
            <v>0</v>
          </cell>
          <cell r="PQ47">
            <v>0</v>
          </cell>
          <cell r="PR47">
            <v>0</v>
          </cell>
          <cell r="PS47">
            <v>0</v>
          </cell>
          <cell r="PT47">
            <v>0</v>
          </cell>
          <cell r="PU47">
            <v>0</v>
          </cell>
          <cell r="PV47">
            <v>0</v>
          </cell>
          <cell r="PW47">
            <v>0</v>
          </cell>
          <cell r="PX47">
            <v>0</v>
          </cell>
          <cell r="PY47">
            <v>0</v>
          </cell>
          <cell r="PZ47">
            <v>0</v>
          </cell>
          <cell r="QA47">
            <v>0</v>
          </cell>
          <cell r="QB47">
            <v>0</v>
          </cell>
          <cell r="QC47">
            <v>0</v>
          </cell>
          <cell r="QD47">
            <v>0</v>
          </cell>
          <cell r="QE47">
            <v>0</v>
          </cell>
          <cell r="QF47">
            <v>0</v>
          </cell>
          <cell r="QG47">
            <v>0</v>
          </cell>
          <cell r="QH47">
            <v>0</v>
          </cell>
          <cell r="QI47">
            <v>0</v>
          </cell>
          <cell r="QJ47">
            <v>0</v>
          </cell>
          <cell r="QK47">
            <v>0</v>
          </cell>
          <cell r="QL47">
            <v>0</v>
          </cell>
          <cell r="QM47">
            <v>0</v>
          </cell>
          <cell r="QN47">
            <v>0</v>
          </cell>
          <cell r="QO47">
            <v>0</v>
          </cell>
          <cell r="QP47">
            <v>0</v>
          </cell>
          <cell r="QQ47">
            <v>0</v>
          </cell>
          <cell r="QR47">
            <v>0</v>
          </cell>
          <cell r="QS47">
            <v>0</v>
          </cell>
          <cell r="QT47">
            <v>0</v>
          </cell>
          <cell r="QU47">
            <v>0</v>
          </cell>
          <cell r="QV47">
            <v>0</v>
          </cell>
          <cell r="QW47">
            <v>0</v>
          </cell>
          <cell r="QX47">
            <v>0</v>
          </cell>
          <cell r="QY47">
            <v>0</v>
          </cell>
          <cell r="QZ47">
            <v>0</v>
          </cell>
          <cell r="RA47">
            <v>0</v>
          </cell>
          <cell r="RB47">
            <v>0</v>
          </cell>
          <cell r="RC47">
            <v>0</v>
          </cell>
          <cell r="RD47">
            <v>0</v>
          </cell>
          <cell r="RE47">
            <v>0</v>
          </cell>
          <cell r="RF47">
            <v>0</v>
          </cell>
          <cell r="RG47">
            <v>0</v>
          </cell>
          <cell r="RH47">
            <v>0</v>
          </cell>
          <cell r="RI47">
            <v>0</v>
          </cell>
          <cell r="RJ47">
            <v>0</v>
          </cell>
          <cell r="RK47">
            <v>0</v>
          </cell>
          <cell r="RL47">
            <v>0</v>
          </cell>
          <cell r="RM47">
            <v>0</v>
          </cell>
          <cell r="RN47">
            <v>0</v>
          </cell>
          <cell r="RO47">
            <v>0</v>
          </cell>
          <cell r="RP47">
            <v>0</v>
          </cell>
          <cell r="RQ47">
            <v>0</v>
          </cell>
          <cell r="RR47">
            <v>0</v>
          </cell>
          <cell r="RS47">
            <v>0</v>
          </cell>
          <cell r="RT47">
            <v>0</v>
          </cell>
          <cell r="RU47">
            <v>0</v>
          </cell>
          <cell r="RV47">
            <v>0</v>
          </cell>
          <cell r="RW47">
            <v>0</v>
          </cell>
          <cell r="RX47">
            <v>0</v>
          </cell>
          <cell r="RY47">
            <v>0</v>
          </cell>
          <cell r="RZ47">
            <v>0</v>
          </cell>
          <cell r="SA47">
            <v>0</v>
          </cell>
          <cell r="SB47">
            <v>0</v>
          </cell>
          <cell r="SC47">
            <v>0</v>
          </cell>
          <cell r="SD47">
            <v>0</v>
          </cell>
          <cell r="SE47">
            <v>0</v>
          </cell>
          <cell r="SF47">
            <v>0</v>
          </cell>
          <cell r="SG47">
            <v>0</v>
          </cell>
          <cell r="SH47">
            <v>0</v>
          </cell>
          <cell r="SI47">
            <v>0</v>
          </cell>
          <cell r="SJ47">
            <v>0</v>
          </cell>
          <cell r="SK47">
            <v>0</v>
          </cell>
          <cell r="SL47">
            <v>0</v>
          </cell>
          <cell r="SM47">
            <v>0</v>
          </cell>
          <cell r="SN47">
            <v>0</v>
          </cell>
          <cell r="SO47">
            <v>0</v>
          </cell>
          <cell r="SP47">
            <v>0</v>
          </cell>
          <cell r="SQ47">
            <v>0</v>
          </cell>
          <cell r="SR47">
            <v>0</v>
          </cell>
          <cell r="SS47">
            <v>0</v>
          </cell>
          <cell r="ST47">
            <v>0</v>
          </cell>
          <cell r="SU47">
            <v>0</v>
          </cell>
          <cell r="SV47">
            <v>0</v>
          </cell>
          <cell r="SW47">
            <v>0</v>
          </cell>
          <cell r="SX47">
            <v>0</v>
          </cell>
          <cell r="SY47">
            <v>0</v>
          </cell>
          <cell r="SZ47">
            <v>0</v>
          </cell>
          <cell r="TA47">
            <v>0</v>
          </cell>
          <cell r="TB47">
            <v>0</v>
          </cell>
          <cell r="TC47">
            <v>0</v>
          </cell>
          <cell r="TD47">
            <v>0</v>
          </cell>
          <cell r="TE47">
            <v>0</v>
          </cell>
          <cell r="TF47">
            <v>0</v>
          </cell>
          <cell r="TG47">
            <v>0</v>
          </cell>
          <cell r="TH47">
            <v>0</v>
          </cell>
          <cell r="TI47">
            <v>0</v>
          </cell>
          <cell r="TJ47">
            <v>0</v>
          </cell>
          <cell r="TK47">
            <v>0</v>
          </cell>
          <cell r="TL47">
            <v>0</v>
          </cell>
          <cell r="TM47">
            <v>0</v>
          </cell>
          <cell r="TN47">
            <v>0</v>
          </cell>
          <cell r="TO47">
            <v>0</v>
          </cell>
          <cell r="TP47">
            <v>0</v>
          </cell>
          <cell r="TQ47">
            <v>0</v>
          </cell>
          <cell r="TR47">
            <v>0</v>
          </cell>
          <cell r="TS47">
            <v>0</v>
          </cell>
          <cell r="TT47">
            <v>0</v>
          </cell>
          <cell r="TU47">
            <v>0</v>
          </cell>
          <cell r="TV47">
            <v>0</v>
          </cell>
          <cell r="TW47">
            <v>0</v>
          </cell>
          <cell r="TX47">
            <v>0</v>
          </cell>
          <cell r="TY47">
            <v>0</v>
          </cell>
          <cell r="TZ47">
            <v>0</v>
          </cell>
          <cell r="UA47">
            <v>0</v>
          </cell>
          <cell r="UB47">
            <v>0</v>
          </cell>
          <cell r="UC47">
            <v>0</v>
          </cell>
          <cell r="UD47">
            <v>0</v>
          </cell>
          <cell r="UE47">
            <v>0</v>
          </cell>
          <cell r="UF47">
            <v>0</v>
          </cell>
          <cell r="UG47">
            <v>0</v>
          </cell>
          <cell r="UH47">
            <v>0</v>
          </cell>
          <cell r="UI47">
            <v>0</v>
          </cell>
          <cell r="UJ47">
            <v>0</v>
          </cell>
          <cell r="UK47">
            <v>0</v>
          </cell>
          <cell r="UL47">
            <v>0</v>
          </cell>
          <cell r="UM47">
            <v>0</v>
          </cell>
          <cell r="UN47">
            <v>0</v>
          </cell>
          <cell r="UO47">
            <v>0</v>
          </cell>
          <cell r="UP47">
            <v>0</v>
          </cell>
          <cell r="UQ47">
            <v>0</v>
          </cell>
          <cell r="UR47">
            <v>0</v>
          </cell>
          <cell r="US47">
            <v>0</v>
          </cell>
          <cell r="UT47">
            <v>0</v>
          </cell>
          <cell r="UU47">
            <v>0</v>
          </cell>
          <cell r="UV47">
            <v>0</v>
          </cell>
          <cell r="UW47">
            <v>0</v>
          </cell>
          <cell r="UX47">
            <v>0</v>
          </cell>
          <cell r="UY47">
            <v>0</v>
          </cell>
          <cell r="UZ47">
            <v>0</v>
          </cell>
          <cell r="VA47">
            <v>0</v>
          </cell>
          <cell r="VB47">
            <v>0</v>
          </cell>
          <cell r="VC47">
            <v>0</v>
          </cell>
          <cell r="VD47">
            <v>0</v>
          </cell>
          <cell r="VE47">
            <v>0</v>
          </cell>
          <cell r="VF47">
            <v>0</v>
          </cell>
          <cell r="VG47">
            <v>0</v>
          </cell>
          <cell r="VH47">
            <v>0</v>
          </cell>
          <cell r="VI47">
            <v>0</v>
          </cell>
          <cell r="VJ47">
            <v>0</v>
          </cell>
          <cell r="VK47">
            <v>0</v>
          </cell>
          <cell r="VL47">
            <v>0</v>
          </cell>
          <cell r="VM47">
            <v>0</v>
          </cell>
          <cell r="VN47">
            <v>0</v>
          </cell>
          <cell r="VO47">
            <v>0</v>
          </cell>
          <cell r="VP47">
            <v>0</v>
          </cell>
          <cell r="VQ47">
            <v>0</v>
          </cell>
          <cell r="VR47">
            <v>0</v>
          </cell>
          <cell r="VS47">
            <v>0</v>
          </cell>
          <cell r="VT47">
            <v>0</v>
          </cell>
          <cell r="VU47">
            <v>0</v>
          </cell>
          <cell r="VV47">
            <v>0</v>
          </cell>
          <cell r="VW47">
            <v>0</v>
          </cell>
          <cell r="VX47">
            <v>0</v>
          </cell>
          <cell r="VY47">
            <v>0</v>
          </cell>
          <cell r="VZ47">
            <v>0</v>
          </cell>
          <cell r="WA47">
            <v>0</v>
          </cell>
          <cell r="WB47">
            <v>0</v>
          </cell>
          <cell r="WC47">
            <v>0</v>
          </cell>
          <cell r="WD47">
            <v>0</v>
          </cell>
          <cell r="WE47">
            <v>0</v>
          </cell>
          <cell r="WF47">
            <v>0</v>
          </cell>
          <cell r="WG47">
            <v>0</v>
          </cell>
          <cell r="WH47">
            <v>0</v>
          </cell>
          <cell r="WI47">
            <v>0</v>
          </cell>
          <cell r="WJ47">
            <v>0</v>
          </cell>
          <cell r="WK47">
            <v>0</v>
          </cell>
          <cell r="WL47">
            <v>0</v>
          </cell>
          <cell r="WM47">
            <v>0</v>
          </cell>
          <cell r="WN47">
            <v>0</v>
          </cell>
          <cell r="WO47">
            <v>0</v>
          </cell>
          <cell r="WP47">
            <v>0</v>
          </cell>
          <cell r="WQ47">
            <v>0</v>
          </cell>
          <cell r="WR47">
            <v>0</v>
          </cell>
          <cell r="WS47">
            <v>0</v>
          </cell>
          <cell r="WT47">
            <v>0</v>
          </cell>
          <cell r="WU47">
            <v>0</v>
          </cell>
          <cell r="WV47">
            <v>0</v>
          </cell>
          <cell r="WW47">
            <v>0</v>
          </cell>
          <cell r="WX47">
            <v>0</v>
          </cell>
          <cell r="WY47">
            <v>0</v>
          </cell>
          <cell r="WZ47">
            <v>0</v>
          </cell>
          <cell r="XA47">
            <v>0</v>
          </cell>
          <cell r="XB47">
            <v>0</v>
          </cell>
          <cell r="XC47">
            <v>0</v>
          </cell>
          <cell r="XD47">
            <v>0</v>
          </cell>
          <cell r="XE47">
            <v>0</v>
          </cell>
          <cell r="XF47">
            <v>0</v>
          </cell>
          <cell r="XG47">
            <v>0</v>
          </cell>
          <cell r="XH47">
            <v>0</v>
          </cell>
          <cell r="XI47">
            <v>0</v>
          </cell>
          <cell r="XJ47">
            <v>0</v>
          </cell>
          <cell r="XK47">
            <v>0</v>
          </cell>
          <cell r="XL47">
            <v>0</v>
          </cell>
          <cell r="XM47">
            <v>0</v>
          </cell>
          <cell r="XN47">
            <v>0</v>
          </cell>
          <cell r="XO47">
            <v>0</v>
          </cell>
          <cell r="XP47">
            <v>0</v>
          </cell>
          <cell r="XQ47">
            <v>0</v>
          </cell>
          <cell r="XR47">
            <v>0</v>
          </cell>
          <cell r="XS47">
            <v>0</v>
          </cell>
          <cell r="XT47">
            <v>0</v>
          </cell>
          <cell r="XU47">
            <v>0</v>
          </cell>
          <cell r="XV47">
            <v>0</v>
          </cell>
          <cell r="XW47">
            <v>0</v>
          </cell>
          <cell r="XX47">
            <v>0</v>
          </cell>
          <cell r="XY47">
            <v>0</v>
          </cell>
          <cell r="XZ47">
            <v>0</v>
          </cell>
          <cell r="YA47">
            <v>0</v>
          </cell>
          <cell r="YB47">
            <v>0</v>
          </cell>
          <cell r="YC47">
            <v>0</v>
          </cell>
          <cell r="YD47">
            <v>0</v>
          </cell>
          <cell r="YE47">
            <v>0</v>
          </cell>
          <cell r="YF47">
            <v>0</v>
          </cell>
          <cell r="YG47">
            <v>0</v>
          </cell>
          <cell r="YH47">
            <v>0</v>
          </cell>
          <cell r="YI47">
            <v>0</v>
          </cell>
          <cell r="YJ47">
            <v>0</v>
          </cell>
          <cell r="YK47">
            <v>0</v>
          </cell>
          <cell r="YL47">
            <v>0</v>
          </cell>
          <cell r="YM47">
            <v>0</v>
          </cell>
          <cell r="YN47">
            <v>0</v>
          </cell>
          <cell r="YO47">
            <v>0</v>
          </cell>
          <cell r="YP47">
            <v>0</v>
          </cell>
          <cell r="YQ47">
            <v>0</v>
          </cell>
          <cell r="YR47">
            <v>0</v>
          </cell>
          <cell r="YS47">
            <v>0</v>
          </cell>
          <cell r="YT47">
            <v>0</v>
          </cell>
          <cell r="YU47">
            <v>0</v>
          </cell>
          <cell r="YV47">
            <v>0</v>
          </cell>
          <cell r="YW47">
            <v>0</v>
          </cell>
          <cell r="YX47">
            <v>0</v>
          </cell>
          <cell r="YY47">
            <v>0</v>
          </cell>
          <cell r="YZ47">
            <v>0</v>
          </cell>
          <cell r="ZA47">
            <v>0</v>
          </cell>
          <cell r="ZB47">
            <v>0</v>
          </cell>
          <cell r="ZC47">
            <v>0</v>
          </cell>
          <cell r="ZD47">
            <v>0</v>
          </cell>
          <cell r="ZE47">
            <v>0</v>
          </cell>
          <cell r="ZF47">
            <v>0</v>
          </cell>
          <cell r="ZG47">
            <v>0</v>
          </cell>
          <cell r="ZH47">
            <v>0</v>
          </cell>
          <cell r="ZI47">
            <v>0</v>
          </cell>
          <cell r="ZJ47">
            <v>0</v>
          </cell>
          <cell r="ZK47">
            <v>0</v>
          </cell>
          <cell r="ZL47">
            <v>0</v>
          </cell>
          <cell r="ZM47">
            <v>0</v>
          </cell>
          <cell r="ZN47">
            <v>0</v>
          </cell>
          <cell r="ZO47">
            <v>0</v>
          </cell>
          <cell r="ZP47">
            <v>0</v>
          </cell>
          <cell r="ZQ47">
            <v>0</v>
          </cell>
          <cell r="ZR47">
            <v>0</v>
          </cell>
          <cell r="ZS47">
            <v>0</v>
          </cell>
          <cell r="ZT47">
            <v>0</v>
          </cell>
          <cell r="ZU47">
            <v>0</v>
          </cell>
          <cell r="ZV47">
            <v>0</v>
          </cell>
          <cell r="ZW47">
            <v>0</v>
          </cell>
          <cell r="ZX47">
            <v>0</v>
          </cell>
          <cell r="ZY47">
            <v>0</v>
          </cell>
          <cell r="ZZ47">
            <v>0</v>
          </cell>
          <cell r="AAA47">
            <v>0</v>
          </cell>
          <cell r="AAB47">
            <v>0</v>
          </cell>
          <cell r="AAC47">
            <v>0</v>
          </cell>
          <cell r="AAD47">
            <v>0</v>
          </cell>
          <cell r="AAE47">
            <v>0</v>
          </cell>
          <cell r="AAF47">
            <v>0</v>
          </cell>
          <cell r="AAG47">
            <v>0</v>
          </cell>
          <cell r="AAH47">
            <v>0</v>
          </cell>
          <cell r="AAI47">
            <v>0</v>
          </cell>
          <cell r="AAJ47">
            <v>0</v>
          </cell>
          <cell r="AAK47">
            <v>0</v>
          </cell>
          <cell r="AAL47">
            <v>0</v>
          </cell>
          <cell r="AAM47">
            <v>0</v>
          </cell>
          <cell r="AAN47">
            <v>0</v>
          </cell>
          <cell r="AAO47">
            <v>0</v>
          </cell>
          <cell r="AAP47">
            <v>0</v>
          </cell>
          <cell r="AAQ47">
            <v>0</v>
          </cell>
          <cell r="AAR47">
            <v>0</v>
          </cell>
          <cell r="AAS47">
            <v>0</v>
          </cell>
          <cell r="AAT47">
            <v>0</v>
          </cell>
          <cell r="AAU47">
            <v>0</v>
          </cell>
          <cell r="AAV47">
            <v>0</v>
          </cell>
          <cell r="AAW47">
            <v>0</v>
          </cell>
          <cell r="AAX47">
            <v>0</v>
          </cell>
          <cell r="AAY47">
            <v>0</v>
          </cell>
          <cell r="AAZ47">
            <v>0</v>
          </cell>
          <cell r="ABA47">
            <v>0</v>
          </cell>
          <cell r="ABB47">
            <v>0</v>
          </cell>
          <cell r="ABC47">
            <v>0</v>
          </cell>
          <cell r="ABD47">
            <v>0</v>
          </cell>
          <cell r="ABE47">
            <v>0</v>
          </cell>
          <cell r="ABF47">
            <v>0</v>
          </cell>
          <cell r="ABG47">
            <v>0</v>
          </cell>
          <cell r="ABH47">
            <v>0</v>
          </cell>
          <cell r="ABI47">
            <v>0</v>
          </cell>
          <cell r="ABJ47">
            <v>0</v>
          </cell>
          <cell r="ABK47">
            <v>0</v>
          </cell>
          <cell r="ABL47">
            <v>0</v>
          </cell>
          <cell r="ABM47">
            <v>0</v>
          </cell>
          <cell r="ABN47">
            <v>0</v>
          </cell>
          <cell r="ABO47">
            <v>0</v>
          </cell>
          <cell r="ABP47">
            <v>0</v>
          </cell>
          <cell r="ABQ47">
            <v>0</v>
          </cell>
          <cell r="ABR47">
            <v>0</v>
          </cell>
          <cell r="ABS47">
            <v>0</v>
          </cell>
          <cell r="ABT47">
            <v>0</v>
          </cell>
          <cell r="ABU47">
            <v>0</v>
          </cell>
          <cell r="ABV47">
            <v>0</v>
          </cell>
          <cell r="ABW47">
            <v>0</v>
          </cell>
          <cell r="ABX47">
            <v>0</v>
          </cell>
          <cell r="ABY47">
            <v>0</v>
          </cell>
          <cell r="ABZ47">
            <v>0</v>
          </cell>
          <cell r="ACA47">
            <v>0</v>
          </cell>
          <cell r="ACB47">
            <v>0</v>
          </cell>
          <cell r="ACC47">
            <v>0</v>
          </cell>
          <cell r="ACD47">
            <v>0</v>
          </cell>
          <cell r="ACE47">
            <v>0</v>
          </cell>
          <cell r="ACF47">
            <v>0</v>
          </cell>
          <cell r="ACG47">
            <v>0</v>
          </cell>
          <cell r="ACH47">
            <v>0</v>
          </cell>
          <cell r="ACI47">
            <v>0</v>
          </cell>
          <cell r="ACJ47">
            <v>0</v>
          </cell>
          <cell r="ACK47">
            <v>0</v>
          </cell>
          <cell r="ACL47">
            <v>0</v>
          </cell>
          <cell r="ACM47">
            <v>0</v>
          </cell>
          <cell r="ACN47">
            <v>0</v>
          </cell>
          <cell r="ACO47">
            <v>0</v>
          </cell>
          <cell r="ACP47">
            <v>0</v>
          </cell>
          <cell r="ACQ47">
            <v>0</v>
          </cell>
          <cell r="ACR47">
            <v>0</v>
          </cell>
          <cell r="ACS47">
            <v>0</v>
          </cell>
          <cell r="ACT47">
            <v>0</v>
          </cell>
          <cell r="ACU47">
            <v>0</v>
          </cell>
          <cell r="ACV47">
            <v>0</v>
          </cell>
          <cell r="ACW47">
            <v>0</v>
          </cell>
          <cell r="ACX47">
            <v>0</v>
          </cell>
          <cell r="ACY47">
            <v>0</v>
          </cell>
          <cell r="ACZ47">
            <v>0</v>
          </cell>
          <cell r="ADA47">
            <v>0</v>
          </cell>
          <cell r="ADB47">
            <v>0</v>
          </cell>
          <cell r="ADC47">
            <v>0</v>
          </cell>
          <cell r="ADD47">
            <v>0</v>
          </cell>
          <cell r="ADE47">
            <v>0</v>
          </cell>
          <cell r="ADF47">
            <v>0</v>
          </cell>
          <cell r="ADG47">
            <v>0</v>
          </cell>
          <cell r="ADH47">
            <v>0</v>
          </cell>
          <cell r="ADI47">
            <v>0</v>
          </cell>
          <cell r="ADJ47">
            <v>0</v>
          </cell>
          <cell r="ADK47">
            <v>0</v>
          </cell>
          <cell r="ADL47">
            <v>0</v>
          </cell>
          <cell r="ADM47">
            <v>0</v>
          </cell>
          <cell r="ADN47">
            <v>0</v>
          </cell>
          <cell r="ADO47">
            <v>0</v>
          </cell>
          <cell r="ADP47">
            <v>0</v>
          </cell>
          <cell r="ADQ47">
            <v>0</v>
          </cell>
          <cell r="ADR47">
            <v>0</v>
          </cell>
          <cell r="ADS47">
            <v>0</v>
          </cell>
          <cell r="ADT47">
            <v>0</v>
          </cell>
          <cell r="ADU47">
            <v>0</v>
          </cell>
          <cell r="ADV47">
            <v>0</v>
          </cell>
          <cell r="ADW47">
            <v>0</v>
          </cell>
          <cell r="ADX47">
            <v>0</v>
          </cell>
          <cell r="ADY47">
            <v>0</v>
          </cell>
          <cell r="ADZ47">
            <v>0</v>
          </cell>
          <cell r="AEA47">
            <v>0</v>
          </cell>
          <cell r="AEB47">
            <v>0</v>
          </cell>
          <cell r="AEC47">
            <v>0</v>
          </cell>
          <cell r="AED47">
            <v>0</v>
          </cell>
          <cell r="AEE47">
            <v>0</v>
          </cell>
          <cell r="AEF47">
            <v>0</v>
          </cell>
          <cell r="AEG47">
            <v>0</v>
          </cell>
          <cell r="AEH47">
            <v>0</v>
          </cell>
          <cell r="AEI47">
            <v>0</v>
          </cell>
          <cell r="AEJ47">
            <v>0</v>
          </cell>
          <cell r="AEK47">
            <v>0</v>
          </cell>
          <cell r="AEL47">
            <v>0</v>
          </cell>
          <cell r="AEM47">
            <v>0</v>
          </cell>
          <cell r="AEN47">
            <v>0</v>
          </cell>
          <cell r="AEO47">
            <v>0</v>
          </cell>
          <cell r="AEP47">
            <v>0</v>
          </cell>
          <cell r="AEQ47">
            <v>0</v>
          </cell>
          <cell r="AER47">
            <v>0</v>
          </cell>
          <cell r="AES47">
            <v>0</v>
          </cell>
          <cell r="AET47">
            <v>0</v>
          </cell>
          <cell r="AEU47">
            <v>0</v>
          </cell>
          <cell r="AEV47">
            <v>0</v>
          </cell>
          <cell r="AEW47">
            <v>0</v>
          </cell>
          <cell r="AEX47">
            <v>0</v>
          </cell>
          <cell r="AEY47">
            <v>0</v>
          </cell>
          <cell r="AEZ47">
            <v>0</v>
          </cell>
          <cell r="AFA47">
            <v>0</v>
          </cell>
          <cell r="AFB47">
            <v>0</v>
          </cell>
          <cell r="AFC47">
            <v>0</v>
          </cell>
          <cell r="AFD47">
            <v>0</v>
          </cell>
          <cell r="AFE47">
            <v>0</v>
          </cell>
          <cell r="AFF47">
            <v>0</v>
          </cell>
          <cell r="AFG47">
            <v>0</v>
          </cell>
          <cell r="AFH47">
            <v>0</v>
          </cell>
          <cell r="AFI47">
            <v>0</v>
          </cell>
          <cell r="AFJ47">
            <v>0</v>
          </cell>
          <cell r="AFK47">
            <v>0</v>
          </cell>
          <cell r="AFL47">
            <v>0</v>
          </cell>
          <cell r="AFM47">
            <v>0</v>
          </cell>
          <cell r="AFN47">
            <v>0</v>
          </cell>
          <cell r="AFO47">
            <v>0</v>
          </cell>
          <cell r="AFP47">
            <v>0</v>
          </cell>
          <cell r="AFQ47">
            <v>0</v>
          </cell>
          <cell r="AFR47">
            <v>0</v>
          </cell>
          <cell r="AFS47">
            <v>0</v>
          </cell>
          <cell r="AFT47">
            <v>0</v>
          </cell>
          <cell r="AFU47">
            <v>0</v>
          </cell>
          <cell r="AFV47">
            <v>0</v>
          </cell>
          <cell r="AFW47">
            <v>0</v>
          </cell>
          <cell r="AFX47">
            <v>0</v>
          </cell>
          <cell r="AFY47">
            <v>0</v>
          </cell>
          <cell r="AFZ47">
            <v>0</v>
          </cell>
          <cell r="AGA47">
            <v>0</v>
          </cell>
          <cell r="AGB47">
            <v>0</v>
          </cell>
          <cell r="AGC47">
            <v>0</v>
          </cell>
          <cell r="AGD47">
            <v>0</v>
          </cell>
          <cell r="AGE47">
            <v>0</v>
          </cell>
          <cell r="AGF47">
            <v>0</v>
          </cell>
          <cell r="AGG47">
            <v>0</v>
          </cell>
          <cell r="AGH47">
            <v>0</v>
          </cell>
          <cell r="AGI47">
            <v>0</v>
          </cell>
          <cell r="AGJ47">
            <v>0</v>
          </cell>
          <cell r="AGK47">
            <v>0</v>
          </cell>
          <cell r="AGL47">
            <v>0</v>
          </cell>
          <cell r="AGM47">
            <v>0</v>
          </cell>
          <cell r="AGN47">
            <v>0</v>
          </cell>
          <cell r="AGO47">
            <v>0</v>
          </cell>
          <cell r="AGP47">
            <v>0</v>
          </cell>
          <cell r="AGQ47">
            <v>0</v>
          </cell>
          <cell r="AGR47">
            <v>0</v>
          </cell>
          <cell r="AGS47">
            <v>0</v>
          </cell>
          <cell r="AGT47">
            <v>0</v>
          </cell>
          <cell r="AGU47">
            <v>0</v>
          </cell>
          <cell r="AGV47">
            <v>0</v>
          </cell>
          <cell r="AGW47">
            <v>0</v>
          </cell>
          <cell r="AGX47">
            <v>0</v>
          </cell>
          <cell r="AGY47">
            <v>0</v>
          </cell>
          <cell r="AGZ47">
            <v>0</v>
          </cell>
          <cell r="AHA47">
            <v>0</v>
          </cell>
          <cell r="AHB47">
            <v>0</v>
          </cell>
          <cell r="AHC47">
            <v>0</v>
          </cell>
          <cell r="AHD47">
            <v>0</v>
          </cell>
          <cell r="AHE47">
            <v>0</v>
          </cell>
          <cell r="AHF47">
            <v>0</v>
          </cell>
          <cell r="AHG47">
            <v>0</v>
          </cell>
          <cell r="AHH47">
            <v>0</v>
          </cell>
          <cell r="AHI47">
            <v>0</v>
          </cell>
          <cell r="AHJ47">
            <v>0</v>
          </cell>
          <cell r="AHK47">
            <v>0</v>
          </cell>
          <cell r="AHL47">
            <v>0</v>
          </cell>
          <cell r="AHM47">
            <v>0</v>
          </cell>
          <cell r="AHN47">
            <v>0</v>
          </cell>
          <cell r="AHO47">
            <v>0</v>
          </cell>
          <cell r="AHP47">
            <v>0</v>
          </cell>
          <cell r="AHQ47">
            <v>0</v>
          </cell>
          <cell r="AHR47">
            <v>0</v>
          </cell>
          <cell r="AHS47">
            <v>0</v>
          </cell>
          <cell r="AHT47">
            <v>0</v>
          </cell>
          <cell r="AHU47">
            <v>0</v>
          </cell>
          <cell r="AHV47">
            <v>0</v>
          </cell>
          <cell r="AHW47">
            <v>0</v>
          </cell>
          <cell r="AHX47">
            <v>0</v>
          </cell>
          <cell r="AHY47">
            <v>0</v>
          </cell>
          <cell r="AHZ47">
            <v>0</v>
          </cell>
          <cell r="AIA47">
            <v>0</v>
          </cell>
          <cell r="AIB47">
            <v>0</v>
          </cell>
          <cell r="AIC47">
            <v>0</v>
          </cell>
          <cell r="AID47">
            <v>0</v>
          </cell>
          <cell r="AIE47">
            <v>0</v>
          </cell>
          <cell r="AIF47">
            <v>0</v>
          </cell>
          <cell r="AIG47">
            <v>0</v>
          </cell>
          <cell r="AIH47">
            <v>0</v>
          </cell>
          <cell r="AII47">
            <v>0</v>
          </cell>
          <cell r="AIJ47">
            <v>0</v>
          </cell>
          <cell r="AIK47">
            <v>0</v>
          </cell>
          <cell r="AIL47">
            <v>0</v>
          </cell>
          <cell r="AIM47">
            <v>0</v>
          </cell>
          <cell r="AIN47">
            <v>0</v>
          </cell>
          <cell r="AIO47">
            <v>0</v>
          </cell>
          <cell r="AIP47">
            <v>0</v>
          </cell>
          <cell r="AIQ47">
            <v>0</v>
          </cell>
          <cell r="AIR47">
            <v>0</v>
          </cell>
          <cell r="AIS47">
            <v>0</v>
          </cell>
          <cell r="AIT47">
            <v>0</v>
          </cell>
          <cell r="AIU47">
            <v>0</v>
          </cell>
          <cell r="AIV47">
            <v>0</v>
          </cell>
          <cell r="AIW47">
            <v>0</v>
          </cell>
          <cell r="AIX47">
            <v>0</v>
          </cell>
          <cell r="AIY47">
            <v>0</v>
          </cell>
          <cell r="AIZ47">
            <v>0</v>
          </cell>
          <cell r="AJA47">
            <v>0</v>
          </cell>
          <cell r="AJB47">
            <v>0</v>
          </cell>
          <cell r="AJC47">
            <v>0</v>
          </cell>
          <cell r="AJD47">
            <v>0</v>
          </cell>
          <cell r="AJE47">
            <v>0</v>
          </cell>
          <cell r="AJF47">
            <v>0</v>
          </cell>
          <cell r="AJG47">
            <v>0</v>
          </cell>
          <cell r="AJH47">
            <v>0</v>
          </cell>
          <cell r="AJI47">
            <v>0</v>
          </cell>
          <cell r="AJJ47">
            <v>0</v>
          </cell>
          <cell r="AJK47">
            <v>0</v>
          </cell>
          <cell r="AJL47">
            <v>0</v>
          </cell>
          <cell r="AJM47">
            <v>0</v>
          </cell>
          <cell r="AJN47">
            <v>0</v>
          </cell>
          <cell r="AJO47">
            <v>0</v>
          </cell>
          <cell r="AJP47">
            <v>0</v>
          </cell>
          <cell r="AJQ47">
            <v>0</v>
          </cell>
          <cell r="AJR47">
            <v>0</v>
          </cell>
          <cell r="AJS47">
            <v>0</v>
          </cell>
          <cell r="AJT47">
            <v>0</v>
          </cell>
          <cell r="AJU47">
            <v>0</v>
          </cell>
          <cell r="AJV47">
            <v>0</v>
          </cell>
          <cell r="AJW47">
            <v>0</v>
          </cell>
          <cell r="AJX47">
            <v>0</v>
          </cell>
          <cell r="AJY47">
            <v>0</v>
          </cell>
          <cell r="AJZ47">
            <v>0</v>
          </cell>
          <cell r="AKA47">
            <v>0</v>
          </cell>
          <cell r="AKB47">
            <v>0</v>
          </cell>
          <cell r="AKC47">
            <v>0</v>
          </cell>
          <cell r="AKD47">
            <v>0</v>
          </cell>
          <cell r="AKE47">
            <v>0</v>
          </cell>
          <cell r="AKF47">
            <v>0</v>
          </cell>
          <cell r="AKG47">
            <v>0</v>
          </cell>
          <cell r="AKH47">
            <v>0</v>
          </cell>
          <cell r="AKI47">
            <v>0</v>
          </cell>
          <cell r="AKJ47">
            <v>0</v>
          </cell>
          <cell r="AKK47">
            <v>0</v>
          </cell>
          <cell r="AKL47">
            <v>0</v>
          </cell>
          <cell r="AKM47">
            <v>0</v>
          </cell>
          <cell r="AKN47">
            <v>0</v>
          </cell>
          <cell r="AKO47">
            <v>0</v>
          </cell>
          <cell r="AKP47">
            <v>0</v>
          </cell>
          <cell r="AKQ47">
            <v>0</v>
          </cell>
          <cell r="AKR47">
            <v>0</v>
          </cell>
          <cell r="AKS47">
            <v>0</v>
          </cell>
          <cell r="AKT47">
            <v>0</v>
          </cell>
          <cell r="AKU47">
            <v>0</v>
          </cell>
          <cell r="AKV47">
            <v>0</v>
          </cell>
          <cell r="AKW47">
            <v>0</v>
          </cell>
          <cell r="AKX47">
            <v>0</v>
          </cell>
          <cell r="AKY47">
            <v>0</v>
          </cell>
          <cell r="AKZ47">
            <v>0</v>
          </cell>
          <cell r="ALA47">
            <v>0</v>
          </cell>
          <cell r="ALB47">
            <v>0</v>
          </cell>
          <cell r="ALC47">
            <v>0</v>
          </cell>
          <cell r="ALD47">
            <v>0</v>
          </cell>
          <cell r="ALE47">
            <v>0</v>
          </cell>
          <cell r="ALF47">
            <v>0</v>
          </cell>
          <cell r="ALG47">
            <v>0</v>
          </cell>
          <cell r="ALH47">
            <v>0</v>
          </cell>
          <cell r="ALI47">
            <v>0</v>
          </cell>
          <cell r="ALJ47">
            <v>0</v>
          </cell>
          <cell r="ALK47">
            <v>0</v>
          </cell>
          <cell r="ALL47">
            <v>0</v>
          </cell>
          <cell r="ALM47">
            <v>0</v>
          </cell>
          <cell r="ALN47">
            <v>0</v>
          </cell>
          <cell r="ALO47">
            <v>0</v>
          </cell>
          <cell r="ALP47">
            <v>0</v>
          </cell>
          <cell r="ALQ47">
            <v>0</v>
          </cell>
          <cell r="ALR47">
            <v>0</v>
          </cell>
          <cell r="ALS47">
            <v>0</v>
          </cell>
          <cell r="ALT47">
            <v>0</v>
          </cell>
          <cell r="ALU47">
            <v>0</v>
          </cell>
          <cell r="ALV47">
            <v>0</v>
          </cell>
        </row>
        <row r="48">
          <cell r="I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</row>
        <row r="49">
          <cell r="I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</row>
        <row r="50">
          <cell r="I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</row>
        <row r="51">
          <cell r="I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</row>
        <row r="52">
          <cell r="I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</row>
        <row r="53">
          <cell r="I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</row>
        <row r="54">
          <cell r="I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</row>
        <row r="55">
          <cell r="I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</row>
        <row r="56">
          <cell r="I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</row>
        <row r="57">
          <cell r="I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</row>
        <row r="58">
          <cell r="I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</row>
        <row r="59">
          <cell r="I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</row>
        <row r="60">
          <cell r="I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</row>
        <row r="61">
          <cell r="I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</row>
        <row r="62">
          <cell r="I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</row>
        <row r="63">
          <cell r="I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</row>
        <row r="64">
          <cell r="I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</row>
        <row r="65">
          <cell r="I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</row>
        <row r="66">
          <cell r="I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</row>
        <row r="67">
          <cell r="I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</row>
        <row r="68">
          <cell r="I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</row>
        <row r="69">
          <cell r="I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</row>
        <row r="70">
          <cell r="I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</row>
        <row r="71">
          <cell r="I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</row>
        <row r="72">
          <cell r="I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</row>
        <row r="73">
          <cell r="I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</row>
        <row r="74">
          <cell r="I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</row>
        <row r="75">
          <cell r="I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</row>
        <row r="76">
          <cell r="I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</row>
        <row r="77">
          <cell r="I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</row>
        <row r="78">
          <cell r="I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</row>
        <row r="79">
          <cell r="I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</row>
        <row r="80">
          <cell r="I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</row>
        <row r="81">
          <cell r="I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</row>
        <row r="82">
          <cell r="I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0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2">
          <cell r="I242">
            <v>0</v>
          </cell>
        </row>
        <row r="243">
          <cell r="I243">
            <v>0</v>
          </cell>
        </row>
        <row r="244"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1">
          <cell r="I281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19">
          <cell r="I319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</sheetData>
      <sheetData sheetId="7"/>
      <sheetData sheetId="8"/>
      <sheetData sheetId="9">
        <row r="1">
          <cell r="E1">
            <v>42795</v>
          </cell>
        </row>
        <row r="2">
          <cell r="E2" t="str">
            <v>Greece</v>
          </cell>
        </row>
        <row r="13">
          <cell r="I13" t="str">
            <v>C4 CACTUS hatchback 5P  1.6 BLUEHDI 100 FEEL S&amp;S</v>
          </cell>
          <cell r="J13" t="str">
            <v>C4 CACTUS hatchback 5P  1.6 BLUEHDI 100 FEEL ETG S&amp;S MSQ</v>
          </cell>
          <cell r="K13" t="str">
            <v>C4 CACTUS hatchback 5P  1.6 BLUEHDI 100  S&amp;S rip curl</v>
          </cell>
          <cell r="L13" t="str">
            <v>C4 CACTUS hatchback 5P  1.2 PURETECH 82 LIVE</v>
          </cell>
          <cell r="M13" t="str">
            <v>C4 CACTUS hatchback 5P  1.2 PURETECH 82 FEEL</v>
          </cell>
          <cell r="N13" t="str">
            <v>C4 CACTUS hatchback 5P  1.2 PURETECH 82 FEEL ETG S&amp;S MSQ</v>
          </cell>
          <cell r="O13" t="str">
            <v>C4 CACTUS hatchback 5P  1.2 PURETECH 110 FEEL S&amp;S</v>
          </cell>
          <cell r="P13" t="str">
            <v>C4 CACTUS hatchback 5P  1.2 PURETECH 110 S&amp;S rip curl</v>
          </cell>
          <cell r="Q13" t="str">
            <v>C4 CACTUS hatchback 5P  1.6 BLUEHDI 100 LIVE S&amp;S</v>
          </cell>
          <cell r="R13" t="str">
            <v xml:space="preserve">   </v>
          </cell>
          <cell r="S13" t="str">
            <v xml:space="preserve">   </v>
          </cell>
          <cell r="T13" t="str">
            <v xml:space="preserve">   </v>
          </cell>
          <cell r="U13" t="str">
            <v>A88   1.2 PureTech 82 LIVE</v>
          </cell>
          <cell r="V13" t="str">
            <v>A88   1.2 PureTech 82 FEEL</v>
          </cell>
          <cell r="W13" t="str">
            <v>A88   1.2 PureTech 110 FEEL S&amp;S Grip Control</v>
          </cell>
          <cell r="X13" t="str">
            <v>A88   1.2 PureTech 110 SHINE S&amp;S Grip Control</v>
          </cell>
          <cell r="Y13" t="str">
            <v>A88   1.2 PureTech 110 EAT SHINE S&amp;S Grip Control</v>
          </cell>
          <cell r="Z13" t="str">
            <v>A88   1.2 PureTech 130 FEEL S&amp;S Grip Control</v>
          </cell>
          <cell r="AA13" t="str">
            <v>A88   1.2 PureTech 130 SHINE S&amp;S Grip Control</v>
          </cell>
          <cell r="AB13" t="str">
            <v>A88   1.6 BlueHDi 100 FEEL S&amp;S Grip Control</v>
          </cell>
          <cell r="AC13" t="str">
            <v>A88   1.6 BlueHDi 100 SHINE S&amp;S Grip Control</v>
          </cell>
          <cell r="AD13" t="str">
            <v>A88   1.6 BlueHDi 120 FEEL S&amp;S Grip Control</v>
          </cell>
          <cell r="AE13" t="str">
            <v>A88   1.6 BlueHDi 120 SHINE S&amp;S Grip Control</v>
          </cell>
          <cell r="AF13" t="str">
            <v xml:space="preserve">   </v>
          </cell>
          <cell r="AG13" t="str">
            <v xml:space="preserve">   </v>
          </cell>
          <cell r="AH13" t="str">
            <v xml:space="preserve">   </v>
          </cell>
          <cell r="AI13" t="str">
            <v>500X sprt utl veh 5P  1.3 MTJ POP STAR</v>
          </cell>
          <cell r="AJ13" t="str">
            <v>500X sprt utl veh 5P  1.6 MTJ POP STAR</v>
          </cell>
          <cell r="AK13" t="str">
            <v>500X sprt utl veh 5P  1.6 MTJ CROSS</v>
          </cell>
          <cell r="AL13" t="str">
            <v>500X sprt utl veh 5P  1.6 MTJ DCT POP STAR</v>
          </cell>
          <cell r="AM13" t="str">
            <v>500X sprt utl veh 5P  1.6 MTJ LOUNGE</v>
          </cell>
          <cell r="AN13" t="str">
            <v>500X sprt utl veh 5P  1.6 MTJ CROSS PLUS</v>
          </cell>
          <cell r="AO13" t="str">
            <v>500X sprt utl veh 5P  1.6 MTJ DCT CROSS PLUS</v>
          </cell>
          <cell r="AP13" t="str">
            <v>500X sprt utl veh 5P  1.4 MULTIAIR POP STAR</v>
          </cell>
          <cell r="AQ13" t="str">
            <v>500X sprt utl veh 5P  1.4 MULTIAIR CROSS</v>
          </cell>
          <cell r="AR13" t="str">
            <v>500X sprt utl veh 5P  1.4 140HP MULTIAIR DCT POP STAR</v>
          </cell>
          <cell r="AS13" t="str">
            <v>500X sprt utl veh 5P  1.4 MULTIAIR LOUNGE</v>
          </cell>
          <cell r="AT13" t="str">
            <v>500X sprt utl veh 5P  1.4 MULTIAIR CROSS PLUS</v>
          </cell>
          <cell r="AU13" t="str">
            <v>500X sprt utl veh 5P  1.4 140HP MULTIAIR DCT CROSS PLUS</v>
          </cell>
          <cell r="AV13" t="str">
            <v>500X sprt utl veh 5P  1.6 E-TORQ POP</v>
          </cell>
          <cell r="AW13" t="str">
            <v xml:space="preserve">   </v>
          </cell>
          <cell r="AX13" t="str">
            <v xml:space="preserve">   </v>
          </cell>
          <cell r="AY13" t="str">
            <v xml:space="preserve">   </v>
          </cell>
          <cell r="AZ13" t="str">
            <v>ECOSPORT sprt utl veh 5P  1.5 TDCI 95HP TITANIUM+</v>
          </cell>
          <cell r="BA13" t="str">
            <v>ECOSPORT sprt utl veh 5P  1.5 TDCI 95HP TITANIUM S</v>
          </cell>
          <cell r="BB13" t="str">
            <v>ECOSPORT sprt utl veh 5P  1.0T ECOBOOST 125HP TITANIUM+</v>
          </cell>
          <cell r="BC13" t="str">
            <v>ECOSPORT sprt utl veh 5P  1.0T ECOBOOST 125HP TITANIUM S</v>
          </cell>
          <cell r="BD13" t="str">
            <v>ECOSPORT sprt utl veh 5P  1.0T ECOBOOST 140HP TITANIUM+</v>
          </cell>
          <cell r="BE13" t="str">
            <v>ECOSPORT sprt utl veh 5P  1.0T ECOBOOST 140HP TITANIUM S</v>
          </cell>
          <cell r="BF13" t="str">
            <v xml:space="preserve">   </v>
          </cell>
          <cell r="BG13" t="str">
            <v xml:space="preserve">   </v>
          </cell>
          <cell r="BH13" t="str">
            <v xml:space="preserve">   </v>
          </cell>
          <cell r="BI13" t="str">
            <v>HR-V sprt utl veh 5P  1.6 I-DTEC ELEGANCE</v>
          </cell>
          <cell r="BJ13" t="str">
            <v>HR-V sprt utl veh 5P  1.6 I-DTEC ELEGANCE NAVI</v>
          </cell>
          <cell r="BK13" t="str">
            <v>HR-V sprt utl veh 5P  1.5 I-VTEC COMFORT</v>
          </cell>
          <cell r="BL13" t="str">
            <v>HR-V sprt utl veh 5P  1.5 I-VTEC ELEGANCE</v>
          </cell>
          <cell r="BM13" t="str">
            <v>HR-V sprt utl veh 5P  1.5 I-VTEC ELEGANCE CVT</v>
          </cell>
          <cell r="BN13" t="str">
            <v>HR-V sprt utl veh 5P  1.5 I-VTEC EXECUTIVE CVT</v>
          </cell>
          <cell r="BO13" t="str">
            <v xml:space="preserve">   </v>
          </cell>
          <cell r="BP13" t="str">
            <v xml:space="preserve">   </v>
          </cell>
          <cell r="BQ13" t="str">
            <v xml:space="preserve">   </v>
          </cell>
          <cell r="BR13" t="str">
            <v>RENEGADE sprt utl veh 5P  1.6 MJTD 16V 120HP SPORT</v>
          </cell>
          <cell r="BS13" t="str">
            <v>RENEGADE sprt utl veh 5P  1.6 MJTD 16V 120HP LONGITUDE</v>
          </cell>
          <cell r="BT13" t="str">
            <v>RENEGADE sprt utl veh 5P  1.6 MJTD 16V 120HP LIMITED</v>
          </cell>
          <cell r="BU13" t="str">
            <v>RENEGADE sprt utl veh 5P  1.6 MJTD 16V 120HP LONGITUDE DDCT</v>
          </cell>
          <cell r="BV13" t="str">
            <v>RENEGADE sprt utl veh 5P  1.6 MJTD 16V 120HP LIMITED DDCT</v>
          </cell>
          <cell r="BW13" t="str">
            <v>RENEGADE sprt utl veh 5P  1.4 MAIR 16V 140HP LONGITUDE</v>
          </cell>
          <cell r="BX13" t="str">
            <v>RENEGADE sprt utl veh 5P  1.4 MAIR 16V 140HP LONGITUDE DDCT</v>
          </cell>
          <cell r="BY13" t="str">
            <v>RENEGADE sprt utl veh 5P  1.4 MAIR 16V 140HP LIMITED</v>
          </cell>
          <cell r="BZ13" t="str">
            <v>RENEGADE sprt utl veh 5P  1.6 E-TORQ 110HP SPORT</v>
          </cell>
          <cell r="CA13" t="str">
            <v xml:space="preserve">   </v>
          </cell>
          <cell r="CB13" t="str">
            <v xml:space="preserve">   </v>
          </cell>
          <cell r="CC13" t="str">
            <v xml:space="preserve">   </v>
          </cell>
          <cell r="CD13" t="str">
            <v>JUKE sprt utl veh 5P  1.5 D ENERGY</v>
          </cell>
          <cell r="CE13" t="str">
            <v>JUKE sprt utl veh 5P  1.5 D ACENTA</v>
          </cell>
          <cell r="CF13" t="str">
            <v>JUKE sprt utl veh 5P  1.5 D ACENTA PERSO</v>
          </cell>
          <cell r="CG13" t="str">
            <v>JUKE sprt utl veh 5P  1.5 D ACENTA CON</v>
          </cell>
          <cell r="CH13" t="str">
            <v>JUKE sprt utl veh 5P  1.5 D ACENTA CON PERSO</v>
          </cell>
          <cell r="CI13" t="str">
            <v>JUKE sprt utl veh 5P  1.5 D ACENTA CON ROOF PERSO</v>
          </cell>
          <cell r="CJ13" t="str">
            <v>JUKE sprt utl veh 5P  1.5 D TECHNA LEATHER</v>
          </cell>
          <cell r="CK13" t="str">
            <v>JUKE sprt utl veh 5P  1.5 D TECHNA LEATHER PERSO</v>
          </cell>
          <cell r="CL13" t="str">
            <v>JUKE sprt utl veh 5P  1.2 DIG-T ACENTA</v>
          </cell>
          <cell r="CM13" t="str">
            <v>JUKE sprt utl veh 5P  1.2 DIG-T ACENTA PERSO</v>
          </cell>
          <cell r="CN13" t="str">
            <v>JUKE sprt utl veh 5P  1.2 DIG-T ACENTA CON</v>
          </cell>
          <cell r="CO13" t="str">
            <v>JUKE sprt utl veh 5P  1.2 DIG-T ACENTA CON PERSO</v>
          </cell>
          <cell r="CP13" t="str">
            <v>JUKE sprt utl veh 5P  1.2 DIG-T ACENTA CON ROOF</v>
          </cell>
          <cell r="CQ13" t="str">
            <v>JUKE sprt utl veh 5P  1.2 DIG-T ACENTA CON ROOF PERSO</v>
          </cell>
          <cell r="CR13" t="str">
            <v>JUKE sprt utl veh 5P  1.2 DIG-T TECHNA LEATHER</v>
          </cell>
          <cell r="CS13" t="str">
            <v>JUKE sprt utl veh 5P  1.6 94HP ENERGY</v>
          </cell>
          <cell r="CT13" t="str">
            <v>JUKE sprt utl veh 5P  1.6 ENERGY XTRONIC CVT</v>
          </cell>
          <cell r="CU13" t="str">
            <v>JUKE sprt utl veh 5P  1.6 ACENTA XTRONIC CVT</v>
          </cell>
          <cell r="CV13" t="str">
            <v>JUKE sprt utl veh 5P  1.6 ACENTA PERSO XTRONIC CVT</v>
          </cell>
          <cell r="CW13" t="str">
            <v>JUKE sprt utl veh 5P  1.6 ACENTA CON XTRONIC CVT</v>
          </cell>
          <cell r="CX13" t="str">
            <v>JUKE sprt utl veh 5P  1.6 ACENTA CON ROOF XTRONIC CVT</v>
          </cell>
          <cell r="CY13" t="str">
            <v>JUKE sprt utl veh 5P  1.6 DIG-T 190HP TECHNA LEATHER</v>
          </cell>
          <cell r="CZ13" t="str">
            <v>JUKE sprt utl veh 5P  1.6 DIG-T 190HP TECHNA LEATHER M-CVT 4WD</v>
          </cell>
          <cell r="DA13" t="str">
            <v xml:space="preserve">   </v>
          </cell>
          <cell r="DB13" t="str">
            <v xml:space="preserve">   </v>
          </cell>
          <cell r="DC13" t="str">
            <v xml:space="preserve">   </v>
          </cell>
          <cell r="DD13" t="str">
            <v>MOKKA X sprt utl veh 5P  1.6 CDTI 110HP S/S ACTIVE</v>
          </cell>
          <cell r="DE13" t="str">
            <v>MOKKA X sprt utl veh 5P  1.6 CDTI 136HP S/S ACTIVE</v>
          </cell>
          <cell r="DF13" t="str">
            <v>MOKKA X sprt utl veh 5P  1.6 CDTI 136HP S/S COLOR ACTIVE</v>
          </cell>
          <cell r="DG13" t="str">
            <v>MOKKA X sprt utl veh 5P  1.6 CDTI 136HP AUTO ACTIVE</v>
          </cell>
          <cell r="DH13" t="str">
            <v>MOKKA X sprt utl veh 5P  1.6 CDTI 136HP S/S INNOVATION</v>
          </cell>
          <cell r="DI13" t="str">
            <v>MOKKA X sprt utl veh 5P  1.6 CDTI 136HP AUTO COLOR ACTIVE</v>
          </cell>
          <cell r="DJ13" t="str">
            <v>MOKKA X sprt utl veh 5P  1.6 CDTI 136HP AUTO INNOVATION</v>
          </cell>
          <cell r="DK13" t="str">
            <v>MOKKA X sprt utl veh 5P  1.4 TURBO 140HP S/S ACTIVE</v>
          </cell>
          <cell r="DL13" t="str">
            <v>MOKKA X sprt utl veh 5P  1.4 TURBO 140HP AUTO ACTIVE</v>
          </cell>
          <cell r="DM13" t="str">
            <v>MOKKA X sprt utl veh 5P  1.4 TURBO 140HP AUTO COLOR ACTIVE</v>
          </cell>
          <cell r="DN13" t="str">
            <v xml:space="preserve">   </v>
          </cell>
          <cell r="DO13" t="str">
            <v xml:space="preserve">   </v>
          </cell>
          <cell r="DP13" t="str">
            <v xml:space="preserve">   </v>
          </cell>
          <cell r="DQ13" t="str">
            <v>2008 sprt utl veh 5P  1.6 BLUEHDI 75 ACTIVE</v>
          </cell>
          <cell r="DR13" t="str">
            <v>2008 sprt utl veh 5P  1.6 BLUEHDI 100 ACTIVE S/S</v>
          </cell>
          <cell r="DS13" t="str">
            <v>2008 sprt utl veh 5P  1.6 BLUEHDI 100 ALLURE S/S</v>
          </cell>
          <cell r="DT13" t="str">
            <v>2008 sprt utl veh 5P  1.6 BLUEHDI 120 ACTIVE GRIP S/S</v>
          </cell>
          <cell r="DU13" t="str">
            <v>2008 sprt utl veh 5P  1.6 BLUEHDI 120 ALLURE GRIP S/S</v>
          </cell>
          <cell r="DV13" t="str">
            <v>2008 sprt utl veh 5P  1.2 PURETECH 82 ACTIVE</v>
          </cell>
          <cell r="DW13" t="str">
            <v>2008 sprt utl veh 5P  1.2 PURETECH 110 ACTIVE EAT6 AUTO S/S</v>
          </cell>
          <cell r="DX13" t="str">
            <v>2008 sprt utl veh 5P  1.2 PURETECH 110 ALLURE EAT6 AUTO S/S</v>
          </cell>
          <cell r="DY13" t="str">
            <v>2008 sprt utl veh 5P  1.2 PURETECH 110 ALLURE S/S</v>
          </cell>
          <cell r="DZ13" t="str">
            <v>2008 sprt utl veh 5P  1.2 PURETECH 130 ALLURE S/S</v>
          </cell>
          <cell r="EA13" t="str">
            <v xml:space="preserve">   </v>
          </cell>
          <cell r="EB13" t="str">
            <v xml:space="preserve">   </v>
          </cell>
          <cell r="EC13" t="str">
            <v xml:space="preserve">   </v>
          </cell>
          <cell r="ED13" t="str">
            <v>CAPTUR hatchback 5P  1.5 DCI 90 AUTHENTIC</v>
          </cell>
          <cell r="EE13" t="str">
            <v>CAPTUR hatchback 5P  1.5 DCI 90 EXPRESSION</v>
          </cell>
          <cell r="EF13" t="str">
            <v>CAPTUR hatchback 5P  1.5 DCI 90 DYNAMIC</v>
          </cell>
          <cell r="EG13" t="str">
            <v>CAPTUR hatchback 5P  1.5 DCI 90 EXPRESSION EDC MSQ</v>
          </cell>
          <cell r="EH13" t="str">
            <v>CAPTUR hatchback 5P  1.5 DCI 90 DYNAMIC EDC MSQ</v>
          </cell>
          <cell r="EI13" t="str">
            <v>CAPTUR hatchback 5P  1.5 DCI 110 DYNAMIC</v>
          </cell>
          <cell r="EJ13" t="str">
            <v>CAPTUR hatchback 5P  0.9 TCE 90 AUTHENTIC</v>
          </cell>
          <cell r="EK13" t="str">
            <v>CAPTUR hatchback 5P  0.9 TCE 90 EXPRESSION</v>
          </cell>
          <cell r="EL13" t="str">
            <v>CAPTUR hatchback 5P  0.9 TCE 90 DYNAMIC</v>
          </cell>
          <cell r="EM13" t="str">
            <v>CAPTUR hatchback 5P  1.2 TCE 120 DYNAMIC EDC MSQ</v>
          </cell>
          <cell r="EN13" t="str">
            <v xml:space="preserve">   </v>
          </cell>
          <cell r="EO13" t="str">
            <v xml:space="preserve">   </v>
          </cell>
          <cell r="EP13" t="str">
            <v xml:space="preserve">   </v>
          </cell>
          <cell r="EQ13" t="str">
            <v>C-HR hatchback 5P  1.2T C-ITY</v>
          </cell>
          <cell r="ER13" t="str">
            <v>C-HR hatchback 5P  1.2T C-ENTER</v>
          </cell>
          <cell r="ES13" t="str">
            <v>C-HR hatchback 5P  1.2T C-ULT</v>
          </cell>
          <cell r="ET13" t="str">
            <v>C-HR hatchback 5P  1.2T C-HIC</v>
          </cell>
          <cell r="EU13" t="str">
            <v>C-HR hatchback 5P  1.2T CVT 4WD C-ENTER</v>
          </cell>
          <cell r="EV13" t="str">
            <v>C-HR hatchback 5P  1.2T CVT 4WD C-ENTER NAVI</v>
          </cell>
          <cell r="EW13" t="str">
            <v>C-HR hatchback 5P  1.2T CVT 4WD C-ULT</v>
          </cell>
          <cell r="EX13" t="str">
            <v xml:space="preserve">   </v>
          </cell>
          <cell r="EY13" t="str">
            <v xml:space="preserve">   </v>
          </cell>
          <cell r="EZ13" t="str">
            <v xml:space="preserve">   </v>
          </cell>
          <cell r="FA13" t="str">
            <v xml:space="preserve">   </v>
          </cell>
          <cell r="FB13" t="str">
            <v xml:space="preserve">   </v>
          </cell>
          <cell r="FC13" t="str">
            <v xml:space="preserve">   </v>
          </cell>
          <cell r="FD13" t="str">
            <v xml:space="preserve">   </v>
          </cell>
          <cell r="FE13" t="str">
            <v xml:space="preserve">   </v>
          </cell>
          <cell r="FF13" t="str">
            <v xml:space="preserve">   </v>
          </cell>
          <cell r="FG13" t="str">
            <v xml:space="preserve">   </v>
          </cell>
          <cell r="FH13" t="str">
            <v xml:space="preserve">   </v>
          </cell>
          <cell r="FI13" t="str">
            <v xml:space="preserve">   </v>
          </cell>
          <cell r="FJ13" t="str">
            <v xml:space="preserve">   </v>
          </cell>
          <cell r="FK13" t="str">
            <v xml:space="preserve">   </v>
          </cell>
          <cell r="FL13" t="str">
            <v xml:space="preserve">   </v>
          </cell>
          <cell r="FM13" t="str">
            <v xml:space="preserve">   </v>
          </cell>
          <cell r="FN13" t="str">
            <v xml:space="preserve">   </v>
          </cell>
          <cell r="FO13" t="str">
            <v xml:space="preserve">   </v>
          </cell>
          <cell r="FP13" t="str">
            <v xml:space="preserve">   </v>
          </cell>
          <cell r="FQ13" t="str">
            <v xml:space="preserve">   </v>
          </cell>
          <cell r="FR13" t="str">
            <v xml:space="preserve">   </v>
          </cell>
          <cell r="FS13" t="str">
            <v xml:space="preserve">   </v>
          </cell>
          <cell r="FT13" t="str">
            <v xml:space="preserve">   </v>
          </cell>
          <cell r="FU13" t="str">
            <v xml:space="preserve">   </v>
          </cell>
          <cell r="FV13" t="str">
            <v xml:space="preserve">   </v>
          </cell>
          <cell r="FW13" t="str">
            <v xml:space="preserve">   </v>
          </cell>
          <cell r="FX13" t="str">
            <v xml:space="preserve">   </v>
          </cell>
          <cell r="FY13" t="str">
            <v xml:space="preserve">   </v>
          </cell>
          <cell r="FZ13" t="str">
            <v xml:space="preserve">   </v>
          </cell>
          <cell r="GA13" t="str">
            <v xml:space="preserve">   </v>
          </cell>
          <cell r="GB13" t="str">
            <v xml:space="preserve">   </v>
          </cell>
          <cell r="GC13" t="str">
            <v xml:space="preserve">   </v>
          </cell>
          <cell r="GD13" t="str">
            <v xml:space="preserve">   </v>
          </cell>
          <cell r="GE13" t="str">
            <v xml:space="preserve">   </v>
          </cell>
          <cell r="GF13" t="str">
            <v xml:space="preserve">   </v>
          </cell>
          <cell r="GG13" t="str">
            <v xml:space="preserve">   </v>
          </cell>
          <cell r="GH13" t="str">
            <v xml:space="preserve">   </v>
          </cell>
          <cell r="GI13" t="str">
            <v xml:space="preserve">   </v>
          </cell>
          <cell r="GJ13" t="str">
            <v xml:space="preserve">   </v>
          </cell>
          <cell r="GK13" t="str">
            <v xml:space="preserve">   </v>
          </cell>
          <cell r="GL13" t="str">
            <v xml:space="preserve">   </v>
          </cell>
          <cell r="GM13" t="str">
            <v xml:space="preserve">   </v>
          </cell>
          <cell r="GN13" t="str">
            <v xml:space="preserve">   </v>
          </cell>
          <cell r="GO13" t="str">
            <v xml:space="preserve">   </v>
          </cell>
          <cell r="GP13" t="str">
            <v xml:space="preserve">   </v>
          </cell>
          <cell r="GQ13" t="str">
            <v xml:space="preserve">   </v>
          </cell>
          <cell r="GR13" t="str">
            <v xml:space="preserve">   </v>
          </cell>
          <cell r="GS13" t="str">
            <v xml:space="preserve">   </v>
          </cell>
          <cell r="GT13" t="str">
            <v xml:space="preserve">   </v>
          </cell>
          <cell r="GU13" t="str">
            <v xml:space="preserve">   </v>
          </cell>
          <cell r="GV13" t="str">
            <v xml:space="preserve">   </v>
          </cell>
          <cell r="GW13" t="str">
            <v xml:space="preserve">   </v>
          </cell>
          <cell r="GX13" t="str">
            <v xml:space="preserve">   </v>
          </cell>
          <cell r="GY13" t="str">
            <v xml:space="preserve">   </v>
          </cell>
          <cell r="GZ13" t="str">
            <v xml:space="preserve">   </v>
          </cell>
          <cell r="HA13" t="str">
            <v xml:space="preserve">   </v>
          </cell>
          <cell r="HB13" t="str">
            <v xml:space="preserve">   </v>
          </cell>
          <cell r="HC13" t="str">
            <v xml:space="preserve">   </v>
          </cell>
          <cell r="HD13" t="str">
            <v xml:space="preserve">   </v>
          </cell>
          <cell r="HE13" t="str">
            <v xml:space="preserve">   </v>
          </cell>
          <cell r="HF13" t="str">
            <v xml:space="preserve">   </v>
          </cell>
          <cell r="HG13" t="str">
            <v xml:space="preserve">   </v>
          </cell>
          <cell r="HH13" t="str">
            <v xml:space="preserve">   </v>
          </cell>
          <cell r="HI13" t="str">
            <v xml:space="preserve">   </v>
          </cell>
          <cell r="HJ13" t="str">
            <v xml:space="preserve">   </v>
          </cell>
          <cell r="HK13" t="str">
            <v xml:space="preserve">   </v>
          </cell>
          <cell r="HL13" t="str">
            <v xml:space="preserve">   </v>
          </cell>
          <cell r="HM13" t="str">
            <v xml:space="preserve">   </v>
          </cell>
          <cell r="HN13" t="str">
            <v xml:space="preserve">   </v>
          </cell>
          <cell r="HO13" t="str">
            <v xml:space="preserve">   </v>
          </cell>
          <cell r="HP13" t="str">
            <v xml:space="preserve">   </v>
          </cell>
          <cell r="HQ13" t="str">
            <v xml:space="preserve">   </v>
          </cell>
          <cell r="HR13" t="str">
            <v xml:space="preserve">   </v>
          </cell>
          <cell r="HS13" t="str">
            <v xml:space="preserve">   </v>
          </cell>
          <cell r="HT13" t="str">
            <v xml:space="preserve">   </v>
          </cell>
          <cell r="HU13" t="str">
            <v xml:space="preserve">   </v>
          </cell>
          <cell r="HV13" t="str">
            <v xml:space="preserve">   </v>
          </cell>
          <cell r="HW13" t="str">
            <v xml:space="preserve">   </v>
          </cell>
          <cell r="HX13" t="str">
            <v xml:space="preserve">   </v>
          </cell>
          <cell r="HY13" t="str">
            <v xml:space="preserve">   </v>
          </cell>
          <cell r="HZ13" t="str">
            <v xml:space="preserve">   </v>
          </cell>
          <cell r="IA13" t="str">
            <v xml:space="preserve">   </v>
          </cell>
          <cell r="IB13" t="str">
            <v xml:space="preserve">   </v>
          </cell>
          <cell r="IC13" t="str">
            <v xml:space="preserve">   </v>
          </cell>
          <cell r="ID13" t="str">
            <v xml:space="preserve">   </v>
          </cell>
          <cell r="IE13" t="str">
            <v xml:space="preserve">   </v>
          </cell>
          <cell r="IF13" t="str">
            <v xml:space="preserve">   </v>
          </cell>
          <cell r="IG13" t="str">
            <v xml:space="preserve">   </v>
          </cell>
          <cell r="IH13" t="str">
            <v xml:space="preserve">   </v>
          </cell>
          <cell r="II13" t="str">
            <v xml:space="preserve">   </v>
          </cell>
          <cell r="IJ13" t="str">
            <v xml:space="preserve">   </v>
          </cell>
          <cell r="IK13" t="str">
            <v xml:space="preserve">   </v>
          </cell>
          <cell r="IL13" t="str">
            <v xml:space="preserve">   </v>
          </cell>
          <cell r="IM13" t="str">
            <v xml:space="preserve">   </v>
          </cell>
          <cell r="IN13" t="str">
            <v xml:space="preserve">   </v>
          </cell>
          <cell r="IO13" t="str">
            <v xml:space="preserve">   </v>
          </cell>
          <cell r="IP13" t="str">
            <v xml:space="preserve">   </v>
          </cell>
          <cell r="IQ13" t="str">
            <v xml:space="preserve">   </v>
          </cell>
          <cell r="IR13" t="str">
            <v xml:space="preserve">   </v>
          </cell>
          <cell r="IS13" t="str">
            <v xml:space="preserve">   </v>
          </cell>
          <cell r="IT13" t="str">
            <v xml:space="preserve">   </v>
          </cell>
          <cell r="IU13" t="str">
            <v xml:space="preserve">   </v>
          </cell>
          <cell r="IV13" t="str">
            <v xml:space="preserve">   </v>
          </cell>
          <cell r="IW13" t="str">
            <v xml:space="preserve">   </v>
          </cell>
          <cell r="IX13" t="str">
            <v xml:space="preserve">   </v>
          </cell>
          <cell r="IY13" t="str">
            <v xml:space="preserve">   </v>
          </cell>
          <cell r="IZ13" t="str">
            <v xml:space="preserve">   </v>
          </cell>
          <cell r="JA13" t="str">
            <v xml:space="preserve">   </v>
          </cell>
          <cell r="JB13" t="str">
            <v xml:space="preserve">   </v>
          </cell>
          <cell r="JC13" t="str">
            <v xml:space="preserve">   </v>
          </cell>
          <cell r="JD13" t="str">
            <v xml:space="preserve">   </v>
          </cell>
          <cell r="JE13" t="str">
            <v xml:space="preserve">   </v>
          </cell>
          <cell r="JF13" t="str">
            <v xml:space="preserve">   </v>
          </cell>
          <cell r="JG13" t="str">
            <v xml:space="preserve">   </v>
          </cell>
          <cell r="JH13" t="str">
            <v xml:space="preserve">   </v>
          </cell>
          <cell r="JI13" t="str">
            <v xml:space="preserve">   </v>
          </cell>
          <cell r="JJ13" t="str">
            <v xml:space="preserve">   </v>
          </cell>
          <cell r="JK13" t="str">
            <v xml:space="preserve">   </v>
          </cell>
          <cell r="JL13" t="str">
            <v xml:space="preserve">   </v>
          </cell>
          <cell r="JM13" t="str">
            <v xml:space="preserve">   </v>
          </cell>
          <cell r="JN13" t="str">
            <v xml:space="preserve">   </v>
          </cell>
          <cell r="JO13" t="str">
            <v xml:space="preserve">   </v>
          </cell>
          <cell r="JP13" t="str">
            <v xml:space="preserve">   </v>
          </cell>
          <cell r="JQ13" t="str">
            <v xml:space="preserve">   </v>
          </cell>
          <cell r="JR13" t="str">
            <v xml:space="preserve">   </v>
          </cell>
          <cell r="JS13" t="str">
            <v xml:space="preserve">   </v>
          </cell>
          <cell r="JT13" t="str">
            <v xml:space="preserve">   </v>
          </cell>
          <cell r="JU13" t="str">
            <v xml:space="preserve">   </v>
          </cell>
          <cell r="JV13" t="str">
            <v xml:space="preserve">   </v>
          </cell>
          <cell r="JW13" t="str">
            <v xml:space="preserve">   </v>
          </cell>
          <cell r="JX13" t="str">
            <v xml:space="preserve">   </v>
          </cell>
          <cell r="JY13" t="str">
            <v xml:space="preserve">   </v>
          </cell>
          <cell r="JZ13" t="str">
            <v xml:space="preserve">   </v>
          </cell>
          <cell r="KA13" t="str">
            <v xml:space="preserve">   </v>
          </cell>
          <cell r="KB13" t="str">
            <v xml:space="preserve">   </v>
          </cell>
          <cell r="KC13" t="str">
            <v xml:space="preserve">   </v>
          </cell>
          <cell r="KD13" t="str">
            <v xml:space="preserve">   </v>
          </cell>
          <cell r="KE13" t="str">
            <v xml:space="preserve">   </v>
          </cell>
          <cell r="KF13" t="str">
            <v xml:space="preserve">   </v>
          </cell>
          <cell r="KG13" t="str">
            <v xml:space="preserve">   </v>
          </cell>
          <cell r="KH13" t="str">
            <v xml:space="preserve">   </v>
          </cell>
          <cell r="KI13" t="str">
            <v xml:space="preserve">   </v>
          </cell>
          <cell r="KJ13" t="str">
            <v xml:space="preserve">   </v>
          </cell>
          <cell r="KK13" t="str">
            <v xml:space="preserve">   </v>
          </cell>
          <cell r="KL13" t="str">
            <v xml:space="preserve">   </v>
          </cell>
          <cell r="KM13" t="str">
            <v xml:space="preserve">   </v>
          </cell>
          <cell r="KN13" t="str">
            <v xml:space="preserve">   </v>
          </cell>
          <cell r="KO13" t="str">
            <v xml:space="preserve">   </v>
          </cell>
          <cell r="KP13" t="str">
            <v xml:space="preserve">   </v>
          </cell>
          <cell r="KQ13" t="str">
            <v xml:space="preserve">   </v>
          </cell>
          <cell r="KR13" t="str">
            <v xml:space="preserve">   </v>
          </cell>
          <cell r="KS13" t="str">
            <v xml:space="preserve">   </v>
          </cell>
          <cell r="KT13" t="str">
            <v xml:space="preserve">   </v>
          </cell>
          <cell r="KU13" t="str">
            <v xml:space="preserve">   </v>
          </cell>
          <cell r="KV13" t="str">
            <v xml:space="preserve">   </v>
          </cell>
          <cell r="KW13" t="str">
            <v xml:space="preserve">   </v>
          </cell>
          <cell r="KX13" t="str">
            <v xml:space="preserve">   </v>
          </cell>
          <cell r="KY13" t="str">
            <v xml:space="preserve">   </v>
          </cell>
          <cell r="KZ13" t="str">
            <v xml:space="preserve">   </v>
          </cell>
          <cell r="LA13" t="str">
            <v xml:space="preserve">   </v>
          </cell>
          <cell r="LB13" t="str">
            <v xml:space="preserve">   </v>
          </cell>
          <cell r="LC13" t="str">
            <v xml:space="preserve">   </v>
          </cell>
          <cell r="LD13" t="str">
            <v xml:space="preserve">   </v>
          </cell>
          <cell r="LE13" t="str">
            <v xml:space="preserve">   </v>
          </cell>
          <cell r="LF13" t="str">
            <v xml:space="preserve">   </v>
          </cell>
          <cell r="LG13" t="str">
            <v xml:space="preserve">   </v>
          </cell>
          <cell r="LH13" t="str">
            <v xml:space="preserve">   </v>
          </cell>
          <cell r="LI13" t="str">
            <v xml:space="preserve">   </v>
          </cell>
          <cell r="LJ13" t="str">
            <v xml:space="preserve">   </v>
          </cell>
          <cell r="LK13" t="str">
            <v xml:space="preserve">   </v>
          </cell>
          <cell r="LL13" t="str">
            <v xml:space="preserve">   </v>
          </cell>
          <cell r="LM13" t="str">
            <v xml:space="preserve">   </v>
          </cell>
          <cell r="LN13" t="str">
            <v xml:space="preserve">   </v>
          </cell>
          <cell r="LO13" t="str">
            <v xml:space="preserve">   </v>
          </cell>
          <cell r="LP13" t="str">
            <v xml:space="preserve">   </v>
          </cell>
          <cell r="LQ13" t="str">
            <v xml:space="preserve">   </v>
          </cell>
          <cell r="LR13" t="str">
            <v xml:space="preserve">   </v>
          </cell>
          <cell r="LS13" t="str">
            <v xml:space="preserve">   </v>
          </cell>
          <cell r="LT13" t="str">
            <v xml:space="preserve">   </v>
          </cell>
          <cell r="LU13" t="str">
            <v xml:space="preserve">   </v>
          </cell>
          <cell r="LV13" t="str">
            <v xml:space="preserve">   </v>
          </cell>
          <cell r="LW13" t="str">
            <v xml:space="preserve">   </v>
          </cell>
          <cell r="LX13" t="str">
            <v xml:space="preserve">   </v>
          </cell>
          <cell r="LY13" t="str">
            <v xml:space="preserve">   </v>
          </cell>
          <cell r="LZ13" t="str">
            <v xml:space="preserve">   </v>
          </cell>
          <cell r="MA13" t="str">
            <v xml:space="preserve">   </v>
          </cell>
          <cell r="MB13" t="str">
            <v xml:space="preserve">   </v>
          </cell>
          <cell r="MC13" t="str">
            <v xml:space="preserve">   </v>
          </cell>
          <cell r="MD13" t="str">
            <v xml:space="preserve">   </v>
          </cell>
          <cell r="ME13" t="str">
            <v xml:space="preserve">   </v>
          </cell>
          <cell r="MF13" t="str">
            <v xml:space="preserve">   </v>
          </cell>
          <cell r="MG13" t="str">
            <v xml:space="preserve">   </v>
          </cell>
          <cell r="MH13" t="str">
            <v xml:space="preserve">   </v>
          </cell>
          <cell r="MI13" t="str">
            <v xml:space="preserve">   </v>
          </cell>
          <cell r="MJ13" t="str">
            <v xml:space="preserve">   </v>
          </cell>
          <cell r="MK13" t="str">
            <v xml:space="preserve">   </v>
          </cell>
          <cell r="ML13" t="str">
            <v xml:space="preserve">   </v>
          </cell>
          <cell r="MM13" t="str">
            <v xml:space="preserve">   </v>
          </cell>
          <cell r="MN13" t="str">
            <v xml:space="preserve">   </v>
          </cell>
          <cell r="MO13" t="str">
            <v xml:space="preserve">   </v>
          </cell>
          <cell r="MP13" t="str">
            <v xml:space="preserve">   </v>
          </cell>
          <cell r="MQ13" t="str">
            <v xml:space="preserve">   </v>
          </cell>
          <cell r="MR13" t="str">
            <v xml:space="preserve">   </v>
          </cell>
          <cell r="MS13" t="str">
            <v xml:space="preserve">   </v>
          </cell>
          <cell r="MT13" t="str">
            <v xml:space="preserve">   </v>
          </cell>
          <cell r="MU13" t="str">
            <v xml:space="preserve">   </v>
          </cell>
          <cell r="MV13" t="str">
            <v xml:space="preserve">   </v>
          </cell>
          <cell r="MW13" t="str">
            <v xml:space="preserve">   </v>
          </cell>
          <cell r="MX13" t="str">
            <v xml:space="preserve">   </v>
          </cell>
          <cell r="MY13" t="str">
            <v xml:space="preserve">   </v>
          </cell>
          <cell r="MZ13" t="str">
            <v xml:space="preserve">   </v>
          </cell>
          <cell r="NA13" t="str">
            <v xml:space="preserve">   </v>
          </cell>
          <cell r="NB13" t="str">
            <v xml:space="preserve">   </v>
          </cell>
          <cell r="NC13" t="str">
            <v xml:space="preserve">   </v>
          </cell>
          <cell r="ND13" t="str">
            <v xml:space="preserve">   </v>
          </cell>
          <cell r="NE13" t="str">
            <v xml:space="preserve">   </v>
          </cell>
          <cell r="NF13" t="str">
            <v xml:space="preserve">   </v>
          </cell>
          <cell r="NG13" t="str">
            <v xml:space="preserve">   </v>
          </cell>
          <cell r="NH13" t="str">
            <v xml:space="preserve">   </v>
          </cell>
          <cell r="NI13" t="str">
            <v xml:space="preserve">   </v>
          </cell>
          <cell r="NJ13" t="str">
            <v xml:space="preserve">   </v>
          </cell>
          <cell r="NK13" t="str">
            <v xml:space="preserve">   </v>
          </cell>
          <cell r="NL13" t="str">
            <v xml:space="preserve">   </v>
          </cell>
          <cell r="NM13" t="str">
            <v xml:space="preserve">   </v>
          </cell>
          <cell r="NN13" t="str">
            <v xml:space="preserve">   </v>
          </cell>
          <cell r="NO13" t="str">
            <v xml:space="preserve">   </v>
          </cell>
          <cell r="NP13" t="str">
            <v xml:space="preserve">   </v>
          </cell>
          <cell r="NQ13" t="str">
            <v xml:space="preserve">   </v>
          </cell>
          <cell r="NR13" t="str">
            <v xml:space="preserve">   </v>
          </cell>
          <cell r="NS13" t="str">
            <v xml:space="preserve">   </v>
          </cell>
          <cell r="NT13" t="str">
            <v xml:space="preserve">   </v>
          </cell>
          <cell r="NU13" t="str">
            <v xml:space="preserve">   </v>
          </cell>
          <cell r="NV13" t="str">
            <v xml:space="preserve">   </v>
          </cell>
          <cell r="NW13" t="str">
            <v xml:space="preserve">   </v>
          </cell>
          <cell r="NX13" t="str">
            <v xml:space="preserve">   </v>
          </cell>
          <cell r="NY13" t="str">
            <v xml:space="preserve">   </v>
          </cell>
          <cell r="NZ13" t="str">
            <v xml:space="preserve">   </v>
          </cell>
          <cell r="OA13" t="str">
            <v xml:space="preserve">   </v>
          </cell>
          <cell r="OB13" t="str">
            <v xml:space="preserve">   </v>
          </cell>
          <cell r="OC13" t="str">
            <v xml:space="preserve">   </v>
          </cell>
          <cell r="OD13" t="str">
            <v xml:space="preserve">   </v>
          </cell>
          <cell r="OE13" t="str">
            <v xml:space="preserve">   </v>
          </cell>
          <cell r="OF13" t="str">
            <v xml:space="preserve">   </v>
          </cell>
          <cell r="OG13" t="str">
            <v xml:space="preserve">   </v>
          </cell>
          <cell r="OH13" t="str">
            <v xml:space="preserve">   </v>
          </cell>
          <cell r="OI13" t="str">
            <v xml:space="preserve">   </v>
          </cell>
          <cell r="OJ13" t="str">
            <v xml:space="preserve">   </v>
          </cell>
          <cell r="OK13" t="str">
            <v xml:space="preserve">   </v>
          </cell>
          <cell r="OL13" t="str">
            <v xml:space="preserve">   </v>
          </cell>
          <cell r="OM13" t="str">
            <v xml:space="preserve">   </v>
          </cell>
          <cell r="ON13" t="str">
            <v xml:space="preserve">   </v>
          </cell>
          <cell r="OO13" t="str">
            <v xml:space="preserve">   </v>
          </cell>
          <cell r="OP13" t="str">
            <v xml:space="preserve">   </v>
          </cell>
          <cell r="OQ13" t="str">
            <v xml:space="preserve">   </v>
          </cell>
          <cell r="OR13" t="str">
            <v xml:space="preserve">   </v>
          </cell>
          <cell r="OS13" t="str">
            <v xml:space="preserve">   </v>
          </cell>
          <cell r="OT13" t="str">
            <v xml:space="preserve">   </v>
          </cell>
          <cell r="OU13" t="str">
            <v xml:space="preserve">   </v>
          </cell>
          <cell r="OV13" t="str">
            <v xml:space="preserve">   </v>
          </cell>
          <cell r="OW13" t="str">
            <v xml:space="preserve">   </v>
          </cell>
          <cell r="OX13" t="str">
            <v xml:space="preserve">   </v>
          </cell>
          <cell r="OY13" t="str">
            <v xml:space="preserve">   </v>
          </cell>
          <cell r="OZ13" t="str">
            <v xml:space="preserve">   </v>
          </cell>
          <cell r="PA13" t="str">
            <v xml:space="preserve">   </v>
          </cell>
          <cell r="PB13" t="str">
            <v xml:space="preserve">   </v>
          </cell>
          <cell r="PC13" t="str">
            <v xml:space="preserve">   </v>
          </cell>
          <cell r="PD13" t="str">
            <v xml:space="preserve">   </v>
          </cell>
          <cell r="PE13" t="str">
            <v xml:space="preserve">   </v>
          </cell>
          <cell r="PF13" t="str">
            <v xml:space="preserve">   </v>
          </cell>
          <cell r="PG13" t="str">
            <v xml:space="preserve">   </v>
          </cell>
          <cell r="PH13" t="str">
            <v xml:space="preserve">   </v>
          </cell>
          <cell r="PI13" t="str">
            <v xml:space="preserve">   </v>
          </cell>
          <cell r="PJ13" t="str">
            <v xml:space="preserve">   </v>
          </cell>
          <cell r="PK13" t="str">
            <v xml:space="preserve">   </v>
          </cell>
          <cell r="PL13" t="str">
            <v xml:space="preserve">   </v>
          </cell>
          <cell r="PM13" t="str">
            <v xml:space="preserve">   </v>
          </cell>
          <cell r="PN13" t="str">
            <v xml:space="preserve">   </v>
          </cell>
          <cell r="PO13" t="str">
            <v xml:space="preserve">   </v>
          </cell>
          <cell r="PP13" t="str">
            <v xml:space="preserve">   </v>
          </cell>
          <cell r="PQ13" t="str">
            <v xml:space="preserve">   </v>
          </cell>
          <cell r="PR13" t="str">
            <v xml:space="preserve">   </v>
          </cell>
          <cell r="PS13" t="str">
            <v xml:space="preserve">   </v>
          </cell>
          <cell r="PT13" t="str">
            <v xml:space="preserve">   </v>
          </cell>
          <cell r="PU13" t="str">
            <v xml:space="preserve">   </v>
          </cell>
          <cell r="PV13" t="str">
            <v xml:space="preserve">   </v>
          </cell>
          <cell r="PW13" t="str">
            <v xml:space="preserve">   </v>
          </cell>
          <cell r="PX13" t="str">
            <v xml:space="preserve">   </v>
          </cell>
          <cell r="PY13" t="str">
            <v xml:space="preserve">   </v>
          </cell>
          <cell r="PZ13" t="str">
            <v xml:space="preserve">   </v>
          </cell>
          <cell r="QA13" t="str">
            <v xml:space="preserve">   </v>
          </cell>
          <cell r="QB13" t="str">
            <v xml:space="preserve">   </v>
          </cell>
          <cell r="QC13" t="str">
            <v xml:space="preserve">   </v>
          </cell>
          <cell r="QD13" t="str">
            <v xml:space="preserve">   </v>
          </cell>
          <cell r="QE13" t="str">
            <v xml:space="preserve">   </v>
          </cell>
          <cell r="QF13" t="str">
            <v xml:space="preserve">   </v>
          </cell>
          <cell r="QG13" t="str">
            <v xml:space="preserve">   </v>
          </cell>
          <cell r="QH13" t="str">
            <v xml:space="preserve">   </v>
          </cell>
          <cell r="QI13" t="str">
            <v xml:space="preserve">   </v>
          </cell>
          <cell r="QJ13" t="str">
            <v xml:space="preserve">   </v>
          </cell>
          <cell r="QK13" t="str">
            <v xml:space="preserve">   </v>
          </cell>
          <cell r="QL13" t="str">
            <v xml:space="preserve">   </v>
          </cell>
          <cell r="QM13" t="str">
            <v xml:space="preserve">   </v>
          </cell>
          <cell r="QN13" t="str">
            <v xml:space="preserve">   </v>
          </cell>
          <cell r="QO13" t="str">
            <v xml:space="preserve">   </v>
          </cell>
          <cell r="QP13" t="str">
            <v xml:space="preserve">   </v>
          </cell>
          <cell r="QQ13" t="str">
            <v xml:space="preserve">   </v>
          </cell>
          <cell r="QR13" t="str">
            <v xml:space="preserve">   </v>
          </cell>
          <cell r="QS13" t="str">
            <v xml:space="preserve">   </v>
          </cell>
          <cell r="QT13" t="str">
            <v xml:space="preserve">   </v>
          </cell>
          <cell r="QU13" t="str">
            <v xml:space="preserve">   </v>
          </cell>
          <cell r="QV13" t="str">
            <v xml:space="preserve">   </v>
          </cell>
          <cell r="QW13" t="str">
            <v xml:space="preserve">   </v>
          </cell>
          <cell r="QX13" t="str">
            <v xml:space="preserve">   </v>
          </cell>
          <cell r="QY13" t="str">
            <v xml:space="preserve">   </v>
          </cell>
          <cell r="QZ13" t="str">
            <v xml:space="preserve">   </v>
          </cell>
          <cell r="RA13" t="str">
            <v xml:space="preserve">   </v>
          </cell>
          <cell r="RB13" t="str">
            <v xml:space="preserve">   </v>
          </cell>
          <cell r="RC13" t="str">
            <v xml:space="preserve">   </v>
          </cell>
          <cell r="RD13" t="str">
            <v xml:space="preserve">   </v>
          </cell>
          <cell r="RE13" t="str">
            <v xml:space="preserve">   </v>
          </cell>
          <cell r="RF13" t="str">
            <v xml:space="preserve">   </v>
          </cell>
          <cell r="RG13" t="str">
            <v xml:space="preserve">   </v>
          </cell>
          <cell r="RH13" t="str">
            <v xml:space="preserve">   </v>
          </cell>
          <cell r="RI13" t="str">
            <v xml:space="preserve">   </v>
          </cell>
          <cell r="RJ13" t="str">
            <v xml:space="preserve">   </v>
          </cell>
          <cell r="RK13" t="str">
            <v xml:space="preserve">   </v>
          </cell>
          <cell r="RL13" t="str">
            <v xml:space="preserve">   </v>
          </cell>
          <cell r="RM13" t="str">
            <v xml:space="preserve">   </v>
          </cell>
          <cell r="RN13" t="str">
            <v xml:space="preserve">   </v>
          </cell>
          <cell r="RO13" t="str">
            <v xml:space="preserve">   </v>
          </cell>
          <cell r="RP13" t="str">
            <v xml:space="preserve">   </v>
          </cell>
          <cell r="RQ13" t="str">
            <v xml:space="preserve">   </v>
          </cell>
          <cell r="RR13" t="str">
            <v xml:space="preserve">   </v>
          </cell>
          <cell r="RS13" t="str">
            <v xml:space="preserve">   </v>
          </cell>
          <cell r="RT13" t="str">
            <v xml:space="preserve">   </v>
          </cell>
          <cell r="RU13" t="str">
            <v xml:space="preserve">   </v>
          </cell>
          <cell r="RV13" t="str">
            <v xml:space="preserve">   </v>
          </cell>
          <cell r="RW13" t="str">
            <v xml:space="preserve">   </v>
          </cell>
          <cell r="RX13" t="str">
            <v xml:space="preserve">   </v>
          </cell>
          <cell r="RY13" t="str">
            <v xml:space="preserve">   </v>
          </cell>
          <cell r="RZ13" t="str">
            <v xml:space="preserve">   </v>
          </cell>
          <cell r="SA13" t="str">
            <v xml:space="preserve">   </v>
          </cell>
          <cell r="SB13" t="str">
            <v xml:space="preserve">   </v>
          </cell>
          <cell r="SC13" t="str">
            <v xml:space="preserve">   </v>
          </cell>
          <cell r="SD13" t="str">
            <v xml:space="preserve">   </v>
          </cell>
          <cell r="SE13" t="str">
            <v xml:space="preserve">   </v>
          </cell>
          <cell r="SF13" t="str">
            <v xml:space="preserve">   </v>
          </cell>
          <cell r="SG13" t="str">
            <v xml:space="preserve">   </v>
          </cell>
          <cell r="SH13" t="str">
            <v xml:space="preserve">   </v>
          </cell>
          <cell r="SI13" t="str">
            <v xml:space="preserve">   </v>
          </cell>
          <cell r="SJ13" t="str">
            <v xml:space="preserve">   </v>
          </cell>
          <cell r="SK13" t="str">
            <v xml:space="preserve">   </v>
          </cell>
          <cell r="SL13" t="str">
            <v xml:space="preserve">   </v>
          </cell>
          <cell r="SM13" t="str">
            <v xml:space="preserve">   </v>
          </cell>
          <cell r="SN13" t="str">
            <v xml:space="preserve">   </v>
          </cell>
          <cell r="SO13" t="str">
            <v xml:space="preserve">   </v>
          </cell>
          <cell r="SP13" t="str">
            <v xml:space="preserve">   </v>
          </cell>
          <cell r="SQ13" t="str">
            <v xml:space="preserve">   </v>
          </cell>
          <cell r="SR13" t="str">
            <v xml:space="preserve">   </v>
          </cell>
          <cell r="SS13" t="str">
            <v xml:space="preserve">   </v>
          </cell>
          <cell r="ST13" t="str">
            <v xml:space="preserve">   </v>
          </cell>
          <cell r="SU13" t="str">
            <v xml:space="preserve">   </v>
          </cell>
          <cell r="SV13" t="str">
            <v xml:space="preserve">   </v>
          </cell>
          <cell r="SW13" t="str">
            <v xml:space="preserve">   </v>
          </cell>
          <cell r="SX13" t="str">
            <v xml:space="preserve">   </v>
          </cell>
          <cell r="SY13" t="str">
            <v xml:space="preserve">   </v>
          </cell>
          <cell r="SZ13" t="str">
            <v xml:space="preserve">   </v>
          </cell>
          <cell r="TA13" t="str">
            <v xml:space="preserve">   </v>
          </cell>
          <cell r="TB13" t="str">
            <v xml:space="preserve">   </v>
          </cell>
          <cell r="TC13" t="str">
            <v xml:space="preserve">   </v>
          </cell>
          <cell r="TD13" t="str">
            <v xml:space="preserve">   </v>
          </cell>
          <cell r="TE13" t="str">
            <v xml:space="preserve">   </v>
          </cell>
          <cell r="TF13" t="str">
            <v xml:space="preserve">   </v>
          </cell>
          <cell r="TG13" t="str">
            <v xml:space="preserve">   </v>
          </cell>
          <cell r="TH13" t="str">
            <v xml:space="preserve">   </v>
          </cell>
          <cell r="TI13" t="str">
            <v xml:space="preserve">   </v>
          </cell>
          <cell r="TJ13" t="str">
            <v xml:space="preserve">   </v>
          </cell>
          <cell r="TK13" t="str">
            <v xml:space="preserve">   </v>
          </cell>
          <cell r="TL13" t="str">
            <v xml:space="preserve">   </v>
          </cell>
          <cell r="TM13" t="str">
            <v xml:space="preserve">   </v>
          </cell>
          <cell r="TN13" t="str">
            <v xml:space="preserve">   </v>
          </cell>
          <cell r="TO13" t="str">
            <v xml:space="preserve">   </v>
          </cell>
          <cell r="TP13" t="str">
            <v xml:space="preserve">   </v>
          </cell>
          <cell r="TQ13" t="str">
            <v xml:space="preserve">   </v>
          </cell>
          <cell r="TR13" t="str">
            <v xml:space="preserve">   </v>
          </cell>
          <cell r="TS13" t="str">
            <v xml:space="preserve">   </v>
          </cell>
          <cell r="TT13" t="str">
            <v xml:space="preserve">   </v>
          </cell>
          <cell r="TU13" t="str">
            <v xml:space="preserve">   </v>
          </cell>
          <cell r="TV13" t="str">
            <v xml:space="preserve">   </v>
          </cell>
          <cell r="TW13" t="str">
            <v xml:space="preserve">   </v>
          </cell>
          <cell r="TX13" t="str">
            <v xml:space="preserve">   </v>
          </cell>
          <cell r="TY13" t="str">
            <v xml:space="preserve">   </v>
          </cell>
          <cell r="TZ13" t="str">
            <v xml:space="preserve">   </v>
          </cell>
          <cell r="UA13" t="str">
            <v xml:space="preserve">   </v>
          </cell>
          <cell r="UB13" t="str">
            <v xml:space="preserve">   </v>
          </cell>
          <cell r="UC13" t="str">
            <v xml:space="preserve">   </v>
          </cell>
          <cell r="UD13" t="str">
            <v xml:space="preserve">   </v>
          </cell>
          <cell r="UE13" t="str">
            <v xml:space="preserve">   </v>
          </cell>
          <cell r="UF13" t="str">
            <v xml:space="preserve">   </v>
          </cell>
          <cell r="UG13" t="str">
            <v xml:space="preserve">   </v>
          </cell>
          <cell r="UH13" t="str">
            <v xml:space="preserve">   </v>
          </cell>
          <cell r="UI13" t="str">
            <v xml:space="preserve">   </v>
          </cell>
          <cell r="UJ13" t="str">
            <v xml:space="preserve">   </v>
          </cell>
          <cell r="UK13" t="str">
            <v xml:space="preserve">   </v>
          </cell>
          <cell r="UL13" t="str">
            <v xml:space="preserve">   </v>
          </cell>
          <cell r="UM13" t="str">
            <v xml:space="preserve">   </v>
          </cell>
          <cell r="UN13" t="str">
            <v xml:space="preserve">   </v>
          </cell>
          <cell r="UO13" t="str">
            <v xml:space="preserve">   </v>
          </cell>
          <cell r="UP13" t="str">
            <v xml:space="preserve">   </v>
          </cell>
          <cell r="UQ13" t="str">
            <v xml:space="preserve">   </v>
          </cell>
          <cell r="UR13" t="str">
            <v xml:space="preserve">   </v>
          </cell>
          <cell r="US13" t="str">
            <v xml:space="preserve">   </v>
          </cell>
          <cell r="UT13" t="str">
            <v xml:space="preserve">   </v>
          </cell>
          <cell r="UU13" t="str">
            <v xml:space="preserve">   </v>
          </cell>
          <cell r="UV13" t="str">
            <v xml:space="preserve">   </v>
          </cell>
          <cell r="UW13" t="str">
            <v xml:space="preserve">   </v>
          </cell>
          <cell r="UX13" t="str">
            <v xml:space="preserve">   </v>
          </cell>
          <cell r="UY13" t="str">
            <v xml:space="preserve">   </v>
          </cell>
          <cell r="UZ13" t="str">
            <v xml:space="preserve">   </v>
          </cell>
          <cell r="VA13" t="str">
            <v xml:space="preserve">   </v>
          </cell>
          <cell r="VB13" t="str">
            <v xml:space="preserve">   </v>
          </cell>
          <cell r="VC13" t="str">
            <v xml:space="preserve">   </v>
          </cell>
          <cell r="VD13" t="str">
            <v xml:space="preserve">   </v>
          </cell>
          <cell r="VE13" t="str">
            <v xml:space="preserve">   </v>
          </cell>
          <cell r="VF13" t="str">
            <v xml:space="preserve">   </v>
          </cell>
          <cell r="VG13" t="str">
            <v xml:space="preserve">   </v>
          </cell>
          <cell r="VH13" t="str">
            <v xml:space="preserve">   </v>
          </cell>
          <cell r="VI13" t="str">
            <v xml:space="preserve">   </v>
          </cell>
          <cell r="VJ13" t="str">
            <v xml:space="preserve">   </v>
          </cell>
          <cell r="VK13" t="str">
            <v xml:space="preserve">   </v>
          </cell>
          <cell r="VL13" t="str">
            <v xml:space="preserve">   </v>
          </cell>
          <cell r="VM13" t="str">
            <v xml:space="preserve">   </v>
          </cell>
          <cell r="VN13" t="str">
            <v xml:space="preserve">   </v>
          </cell>
          <cell r="VO13" t="str">
            <v xml:space="preserve">   </v>
          </cell>
          <cell r="VP13" t="str">
            <v xml:space="preserve">   </v>
          </cell>
          <cell r="VQ13" t="str">
            <v xml:space="preserve">   </v>
          </cell>
          <cell r="VR13" t="str">
            <v xml:space="preserve">   </v>
          </cell>
          <cell r="VS13" t="str">
            <v xml:space="preserve">   </v>
          </cell>
          <cell r="VT13" t="str">
            <v xml:space="preserve">   </v>
          </cell>
          <cell r="VU13" t="str">
            <v xml:space="preserve">   </v>
          </cell>
          <cell r="VV13" t="str">
            <v xml:space="preserve">   </v>
          </cell>
          <cell r="VW13" t="str">
            <v xml:space="preserve">   </v>
          </cell>
          <cell r="VX13" t="str">
            <v xml:space="preserve">   </v>
          </cell>
          <cell r="VY13" t="str">
            <v xml:space="preserve">   </v>
          </cell>
          <cell r="VZ13" t="str">
            <v xml:space="preserve">   </v>
          </cell>
          <cell r="WA13" t="str">
            <v xml:space="preserve">   </v>
          </cell>
          <cell r="WB13" t="str">
            <v xml:space="preserve">   </v>
          </cell>
          <cell r="WC13" t="str">
            <v xml:space="preserve">   </v>
          </cell>
          <cell r="WD13" t="str">
            <v xml:space="preserve">   </v>
          </cell>
          <cell r="WE13" t="str">
            <v xml:space="preserve">   </v>
          </cell>
          <cell r="WF13" t="str">
            <v xml:space="preserve">   </v>
          </cell>
          <cell r="WG13" t="str">
            <v xml:space="preserve">   </v>
          </cell>
          <cell r="WH13" t="str">
            <v xml:space="preserve">   </v>
          </cell>
          <cell r="WI13" t="str">
            <v xml:space="preserve">   </v>
          </cell>
          <cell r="WJ13" t="str">
            <v xml:space="preserve">   </v>
          </cell>
          <cell r="WK13" t="str">
            <v xml:space="preserve">   </v>
          </cell>
          <cell r="WL13" t="str">
            <v xml:space="preserve">   </v>
          </cell>
          <cell r="WM13" t="str">
            <v xml:space="preserve">   </v>
          </cell>
          <cell r="WN13" t="str">
            <v xml:space="preserve">   </v>
          </cell>
          <cell r="WO13" t="str">
            <v xml:space="preserve">   </v>
          </cell>
          <cell r="WP13" t="str">
            <v xml:space="preserve">   </v>
          </cell>
          <cell r="WQ13" t="str">
            <v xml:space="preserve">   </v>
          </cell>
          <cell r="WR13" t="str">
            <v xml:space="preserve">   </v>
          </cell>
          <cell r="WS13" t="str">
            <v xml:space="preserve">   </v>
          </cell>
          <cell r="WT13" t="str">
            <v xml:space="preserve">   </v>
          </cell>
          <cell r="WU13" t="str">
            <v xml:space="preserve">   </v>
          </cell>
          <cell r="WV13" t="str">
            <v xml:space="preserve">   </v>
          </cell>
          <cell r="WW13" t="str">
            <v xml:space="preserve">   </v>
          </cell>
          <cell r="WX13" t="str">
            <v xml:space="preserve">   </v>
          </cell>
          <cell r="WY13" t="str">
            <v xml:space="preserve">   </v>
          </cell>
          <cell r="WZ13" t="str">
            <v xml:space="preserve">   </v>
          </cell>
          <cell r="XA13" t="str">
            <v xml:space="preserve">   </v>
          </cell>
          <cell r="XB13" t="str">
            <v xml:space="preserve">   </v>
          </cell>
          <cell r="XC13" t="str">
            <v xml:space="preserve">   </v>
          </cell>
          <cell r="XD13" t="str">
            <v xml:space="preserve">   </v>
          </cell>
          <cell r="XE13" t="str">
            <v xml:space="preserve">   </v>
          </cell>
          <cell r="XF13" t="str">
            <v xml:space="preserve">   </v>
          </cell>
          <cell r="XG13" t="str">
            <v xml:space="preserve">   </v>
          </cell>
          <cell r="XH13" t="str">
            <v xml:space="preserve">   </v>
          </cell>
          <cell r="XI13" t="str">
            <v xml:space="preserve">   </v>
          </cell>
          <cell r="XJ13" t="str">
            <v xml:space="preserve">   </v>
          </cell>
          <cell r="XK13" t="str">
            <v xml:space="preserve">   </v>
          </cell>
          <cell r="XL13" t="str">
            <v xml:space="preserve">   </v>
          </cell>
          <cell r="XM13" t="str">
            <v xml:space="preserve">   </v>
          </cell>
          <cell r="XN13" t="str">
            <v xml:space="preserve">   </v>
          </cell>
          <cell r="XO13" t="str">
            <v xml:space="preserve">   </v>
          </cell>
          <cell r="XP13" t="str">
            <v xml:space="preserve">   </v>
          </cell>
          <cell r="XQ13" t="str">
            <v xml:space="preserve">   </v>
          </cell>
          <cell r="XR13" t="str">
            <v xml:space="preserve">   </v>
          </cell>
          <cell r="XS13" t="str">
            <v xml:space="preserve">   </v>
          </cell>
          <cell r="XT13" t="str">
            <v xml:space="preserve">   </v>
          </cell>
          <cell r="XU13" t="str">
            <v xml:space="preserve">   </v>
          </cell>
          <cell r="XV13" t="str">
            <v xml:space="preserve">   </v>
          </cell>
          <cell r="XW13" t="str">
            <v xml:space="preserve">   </v>
          </cell>
          <cell r="XX13" t="str">
            <v xml:space="preserve">   </v>
          </cell>
          <cell r="XY13" t="str">
            <v xml:space="preserve">   </v>
          </cell>
          <cell r="XZ13" t="str">
            <v xml:space="preserve">   </v>
          </cell>
          <cell r="YA13" t="str">
            <v xml:space="preserve">   </v>
          </cell>
          <cell r="YB13" t="str">
            <v xml:space="preserve">   </v>
          </cell>
          <cell r="YC13" t="str">
            <v xml:space="preserve">   </v>
          </cell>
          <cell r="YD13" t="str">
            <v xml:space="preserve">   </v>
          </cell>
          <cell r="YE13" t="str">
            <v xml:space="preserve">   </v>
          </cell>
          <cell r="YF13" t="str">
            <v xml:space="preserve">   </v>
          </cell>
          <cell r="YG13" t="str">
            <v xml:space="preserve">   </v>
          </cell>
          <cell r="YH13" t="str">
            <v xml:space="preserve">   </v>
          </cell>
          <cell r="YI13" t="str">
            <v xml:space="preserve">   </v>
          </cell>
          <cell r="YJ13" t="str">
            <v xml:space="preserve">   </v>
          </cell>
          <cell r="YK13" t="str">
            <v xml:space="preserve">   </v>
          </cell>
          <cell r="YL13" t="str">
            <v xml:space="preserve">   </v>
          </cell>
          <cell r="YM13" t="str">
            <v xml:space="preserve">   </v>
          </cell>
          <cell r="YN13" t="str">
            <v xml:space="preserve">   </v>
          </cell>
          <cell r="YO13" t="str">
            <v xml:space="preserve">   </v>
          </cell>
          <cell r="YP13" t="str">
            <v xml:space="preserve">   </v>
          </cell>
          <cell r="YQ13" t="str">
            <v xml:space="preserve">   </v>
          </cell>
          <cell r="YR13" t="str">
            <v xml:space="preserve">   </v>
          </cell>
          <cell r="YS13" t="str">
            <v xml:space="preserve">   </v>
          </cell>
          <cell r="YT13" t="str">
            <v xml:space="preserve">   </v>
          </cell>
          <cell r="YU13" t="str">
            <v xml:space="preserve">   </v>
          </cell>
          <cell r="YV13" t="str">
            <v xml:space="preserve">   </v>
          </cell>
          <cell r="YW13" t="str">
            <v xml:space="preserve">   </v>
          </cell>
          <cell r="YX13" t="str">
            <v xml:space="preserve">   </v>
          </cell>
          <cell r="YY13" t="str">
            <v xml:space="preserve">   </v>
          </cell>
          <cell r="YZ13" t="str">
            <v xml:space="preserve">   </v>
          </cell>
          <cell r="ZA13" t="str">
            <v xml:space="preserve">   </v>
          </cell>
          <cell r="ZB13" t="str">
            <v xml:space="preserve">   </v>
          </cell>
          <cell r="ZC13" t="str">
            <v xml:space="preserve">   </v>
          </cell>
          <cell r="ZD13" t="str">
            <v xml:space="preserve">   </v>
          </cell>
          <cell r="ZE13" t="str">
            <v xml:space="preserve">   </v>
          </cell>
          <cell r="ZF13" t="str">
            <v xml:space="preserve">   </v>
          </cell>
          <cell r="ZG13" t="str">
            <v xml:space="preserve">   </v>
          </cell>
          <cell r="ZH13" t="str">
            <v xml:space="preserve">   </v>
          </cell>
          <cell r="ZI13" t="str">
            <v xml:space="preserve">   </v>
          </cell>
          <cell r="ZJ13" t="str">
            <v xml:space="preserve">   </v>
          </cell>
          <cell r="ZK13" t="str">
            <v xml:space="preserve">   </v>
          </cell>
          <cell r="ZL13" t="str">
            <v xml:space="preserve">   </v>
          </cell>
          <cell r="ZM13" t="str">
            <v xml:space="preserve">   </v>
          </cell>
          <cell r="ZN13" t="str">
            <v xml:space="preserve">   </v>
          </cell>
          <cell r="ZO13" t="str">
            <v xml:space="preserve">   </v>
          </cell>
          <cell r="ZP13" t="str">
            <v xml:space="preserve">   </v>
          </cell>
          <cell r="ZQ13" t="str">
            <v xml:space="preserve">   </v>
          </cell>
          <cell r="ZR13" t="str">
            <v xml:space="preserve">   </v>
          </cell>
          <cell r="ZS13" t="str">
            <v xml:space="preserve">   </v>
          </cell>
          <cell r="ZT13" t="str">
            <v xml:space="preserve">   </v>
          </cell>
          <cell r="ZU13" t="str">
            <v xml:space="preserve">   </v>
          </cell>
          <cell r="ZV13" t="str">
            <v xml:space="preserve">   </v>
          </cell>
          <cell r="ZW13" t="str">
            <v xml:space="preserve">   </v>
          </cell>
          <cell r="ZX13" t="str">
            <v xml:space="preserve">   </v>
          </cell>
          <cell r="ZY13" t="str">
            <v xml:space="preserve">   </v>
          </cell>
          <cell r="ZZ13" t="str">
            <v xml:space="preserve">   </v>
          </cell>
          <cell r="AAA13" t="str">
            <v xml:space="preserve">   </v>
          </cell>
          <cell r="AAB13" t="str">
            <v xml:space="preserve">   </v>
          </cell>
          <cell r="AAC13" t="str">
            <v xml:space="preserve">   </v>
          </cell>
          <cell r="AAD13" t="str">
            <v xml:space="preserve">   </v>
          </cell>
          <cell r="AAE13" t="str">
            <v xml:space="preserve">   </v>
          </cell>
          <cell r="AAF13" t="str">
            <v xml:space="preserve">   </v>
          </cell>
          <cell r="AAG13" t="str">
            <v xml:space="preserve">   </v>
          </cell>
          <cell r="AAH13" t="str">
            <v xml:space="preserve">   </v>
          </cell>
          <cell r="AAI13" t="str">
            <v xml:space="preserve">   </v>
          </cell>
          <cell r="AAJ13" t="str">
            <v xml:space="preserve">   </v>
          </cell>
          <cell r="AAK13" t="str">
            <v xml:space="preserve">   </v>
          </cell>
          <cell r="AAL13" t="str">
            <v xml:space="preserve">   </v>
          </cell>
          <cell r="AAM13" t="str">
            <v xml:space="preserve">   </v>
          </cell>
          <cell r="AAN13" t="str">
            <v xml:space="preserve">   </v>
          </cell>
          <cell r="AAO13" t="str">
            <v xml:space="preserve">   </v>
          </cell>
          <cell r="AAP13" t="str">
            <v xml:space="preserve">   </v>
          </cell>
          <cell r="AAQ13" t="str">
            <v xml:space="preserve">   </v>
          </cell>
          <cell r="AAR13" t="str">
            <v xml:space="preserve">   </v>
          </cell>
          <cell r="AAS13" t="str">
            <v xml:space="preserve">   </v>
          </cell>
          <cell r="AAT13" t="str">
            <v xml:space="preserve">   </v>
          </cell>
          <cell r="AAU13" t="str">
            <v xml:space="preserve">   </v>
          </cell>
          <cell r="AAV13" t="str">
            <v xml:space="preserve">   </v>
          </cell>
          <cell r="AAW13" t="str">
            <v xml:space="preserve">   </v>
          </cell>
          <cell r="AAX13" t="str">
            <v xml:space="preserve">   </v>
          </cell>
          <cell r="AAY13" t="str">
            <v xml:space="preserve">   </v>
          </cell>
          <cell r="AAZ13" t="str">
            <v xml:space="preserve">   </v>
          </cell>
          <cell r="ABA13" t="str">
            <v xml:space="preserve">   </v>
          </cell>
          <cell r="ABB13" t="str">
            <v xml:space="preserve">   </v>
          </cell>
          <cell r="ABC13" t="str">
            <v xml:space="preserve">   </v>
          </cell>
          <cell r="ABD13" t="str">
            <v xml:space="preserve">   </v>
          </cell>
          <cell r="ABE13" t="str">
            <v xml:space="preserve">   </v>
          </cell>
          <cell r="ABF13" t="str">
            <v xml:space="preserve">   </v>
          </cell>
          <cell r="ABG13" t="str">
            <v xml:space="preserve">   </v>
          </cell>
          <cell r="ABH13" t="str">
            <v xml:space="preserve">   </v>
          </cell>
          <cell r="ABI13" t="str">
            <v xml:space="preserve">   </v>
          </cell>
          <cell r="ABJ13" t="str">
            <v xml:space="preserve">   </v>
          </cell>
          <cell r="ABK13" t="str">
            <v xml:space="preserve">   </v>
          </cell>
          <cell r="ABL13" t="str">
            <v xml:space="preserve">   </v>
          </cell>
          <cell r="ABM13" t="str">
            <v xml:space="preserve">   </v>
          </cell>
          <cell r="ABN13" t="str">
            <v xml:space="preserve">   </v>
          </cell>
          <cell r="ABO13" t="str">
            <v xml:space="preserve">   </v>
          </cell>
          <cell r="ABP13" t="str">
            <v xml:space="preserve">   </v>
          </cell>
          <cell r="ABQ13" t="str">
            <v xml:space="preserve">   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A - A88   1.2 PureTech 82 FEEL</v>
          </cell>
          <cell r="F3">
            <v>40909</v>
          </cell>
          <cell r="H3" t="str">
            <v>1. Yes</v>
          </cell>
        </row>
        <row r="4">
          <cell r="B4" t="str">
            <v>B - A88   1.2 PureTech 110 FEEL S&amp;S Grip Control</v>
          </cell>
          <cell r="F4">
            <v>40940</v>
          </cell>
          <cell r="H4" t="str">
            <v>2. No</v>
          </cell>
        </row>
        <row r="5">
          <cell r="B5" t="str">
            <v>C - A88   1.2 PureTech 110 SHINE S&amp;S Grip Control</v>
          </cell>
          <cell r="F5">
            <v>40969</v>
          </cell>
        </row>
        <row r="6">
          <cell r="B6" t="str">
            <v>D - A88   1.2 PureTech 110 EAT SHINE S&amp;S Grip Control</v>
          </cell>
          <cell r="F6">
            <v>41000</v>
          </cell>
        </row>
        <row r="7">
          <cell r="B7" t="str">
            <v>E - A88   1.6 BlueHDi 100 FEEL S&amp;S Grip Control</v>
          </cell>
          <cell r="F7">
            <v>41030</v>
          </cell>
        </row>
        <row r="8">
          <cell r="B8" t="str">
            <v>F - A88   1.6 BlueHDi 120 FEEL S&amp;S Grip Control</v>
          </cell>
          <cell r="F8">
            <v>41061</v>
          </cell>
        </row>
        <row r="9">
          <cell r="B9" t="str">
            <v xml:space="preserve">G - </v>
          </cell>
          <cell r="F9">
            <v>41091</v>
          </cell>
        </row>
        <row r="10">
          <cell r="B10" t="str">
            <v xml:space="preserve">H - </v>
          </cell>
          <cell r="F10">
            <v>41122</v>
          </cell>
        </row>
        <row r="11">
          <cell r="B11" t="str">
            <v xml:space="preserve">I - </v>
          </cell>
          <cell r="F11">
            <v>41153</v>
          </cell>
        </row>
        <row r="12">
          <cell r="B12" t="str">
            <v xml:space="preserve">J - </v>
          </cell>
          <cell r="F12">
            <v>41183</v>
          </cell>
        </row>
        <row r="13">
          <cell r="F13">
            <v>41214</v>
          </cell>
        </row>
        <row r="14">
          <cell r="F14">
            <v>41244</v>
          </cell>
        </row>
        <row r="15">
          <cell r="F15">
            <v>41275</v>
          </cell>
        </row>
        <row r="16">
          <cell r="F16">
            <v>41306</v>
          </cell>
        </row>
        <row r="17">
          <cell r="F17">
            <v>41334</v>
          </cell>
        </row>
        <row r="18">
          <cell r="F18">
            <v>41365</v>
          </cell>
        </row>
        <row r="19">
          <cell r="F19">
            <v>41395</v>
          </cell>
        </row>
        <row r="20">
          <cell r="F20">
            <v>41426</v>
          </cell>
        </row>
        <row r="21">
          <cell r="F21">
            <v>41456</v>
          </cell>
        </row>
        <row r="22">
          <cell r="F22">
            <v>41487</v>
          </cell>
        </row>
        <row r="23">
          <cell r="F23">
            <v>41518</v>
          </cell>
        </row>
        <row r="24">
          <cell r="F24">
            <v>41548</v>
          </cell>
        </row>
        <row r="25">
          <cell r="F25">
            <v>41579</v>
          </cell>
        </row>
        <row r="26">
          <cell r="F26">
            <v>41609</v>
          </cell>
        </row>
        <row r="27">
          <cell r="F27">
            <v>41640</v>
          </cell>
        </row>
        <row r="28">
          <cell r="F28">
            <v>41671</v>
          </cell>
        </row>
        <row r="29">
          <cell r="F29">
            <v>41699</v>
          </cell>
        </row>
        <row r="30">
          <cell r="F30">
            <v>41730</v>
          </cell>
        </row>
        <row r="31">
          <cell r="F31">
            <v>41760</v>
          </cell>
        </row>
        <row r="32">
          <cell r="F32">
            <v>41791</v>
          </cell>
        </row>
        <row r="33">
          <cell r="F33">
            <v>41821</v>
          </cell>
        </row>
        <row r="34">
          <cell r="F34">
            <v>41852</v>
          </cell>
        </row>
        <row r="35">
          <cell r="F35">
            <v>41883</v>
          </cell>
        </row>
        <row r="36">
          <cell r="F36">
            <v>41913</v>
          </cell>
        </row>
        <row r="37">
          <cell r="F37">
            <v>41944</v>
          </cell>
        </row>
        <row r="38">
          <cell r="F38">
            <v>41974</v>
          </cell>
        </row>
        <row r="39">
          <cell r="F39">
            <v>42005</v>
          </cell>
        </row>
        <row r="40">
          <cell r="F40">
            <v>42036</v>
          </cell>
        </row>
        <row r="41">
          <cell r="F41">
            <v>42064</v>
          </cell>
        </row>
        <row r="42">
          <cell r="F42">
            <v>42095</v>
          </cell>
        </row>
        <row r="43">
          <cell r="F43">
            <v>42125</v>
          </cell>
        </row>
        <row r="44">
          <cell r="F44">
            <v>42156</v>
          </cell>
        </row>
        <row r="45">
          <cell r="F45">
            <v>42186</v>
          </cell>
        </row>
        <row r="46">
          <cell r="F46">
            <v>42217</v>
          </cell>
        </row>
        <row r="47">
          <cell r="F47">
            <v>42248</v>
          </cell>
        </row>
        <row r="48">
          <cell r="F48">
            <v>42278</v>
          </cell>
        </row>
        <row r="49">
          <cell r="F49">
            <v>42309</v>
          </cell>
        </row>
        <row r="50">
          <cell r="F50">
            <v>42339</v>
          </cell>
        </row>
        <row r="51">
          <cell r="F51">
            <v>42370</v>
          </cell>
        </row>
        <row r="52">
          <cell r="F52">
            <v>42401</v>
          </cell>
        </row>
        <row r="53">
          <cell r="F53">
            <v>42430</v>
          </cell>
        </row>
        <row r="54">
          <cell r="F54">
            <v>42461</v>
          </cell>
        </row>
        <row r="55">
          <cell r="F55">
            <v>42491</v>
          </cell>
        </row>
        <row r="56">
          <cell r="F56">
            <v>42522</v>
          </cell>
        </row>
        <row r="57">
          <cell r="F57">
            <v>42552</v>
          </cell>
        </row>
        <row r="58">
          <cell r="F58">
            <v>42583</v>
          </cell>
        </row>
        <row r="59">
          <cell r="F59">
            <v>42614</v>
          </cell>
        </row>
        <row r="60">
          <cell r="F60">
            <v>42644</v>
          </cell>
        </row>
        <row r="61">
          <cell r="F61">
            <v>42675</v>
          </cell>
        </row>
        <row r="62">
          <cell r="F62">
            <v>42705</v>
          </cell>
        </row>
        <row r="63">
          <cell r="F63">
            <v>42736</v>
          </cell>
        </row>
        <row r="64">
          <cell r="F64">
            <v>42767</v>
          </cell>
        </row>
        <row r="65">
          <cell r="F65">
            <v>42795</v>
          </cell>
        </row>
        <row r="66">
          <cell r="F66">
            <v>42826</v>
          </cell>
        </row>
        <row r="67">
          <cell r="F67">
            <v>42856</v>
          </cell>
        </row>
        <row r="68">
          <cell r="F68">
            <v>42887</v>
          </cell>
        </row>
        <row r="69">
          <cell r="F69">
            <v>42917</v>
          </cell>
        </row>
        <row r="70">
          <cell r="F70">
            <v>42948</v>
          </cell>
        </row>
        <row r="71">
          <cell r="F71">
            <v>42979</v>
          </cell>
        </row>
        <row r="72">
          <cell r="F72">
            <v>43009</v>
          </cell>
        </row>
        <row r="73">
          <cell r="F73">
            <v>43040</v>
          </cell>
        </row>
        <row r="74">
          <cell r="F74">
            <v>43070</v>
          </cell>
        </row>
        <row r="75">
          <cell r="F75">
            <v>43101</v>
          </cell>
        </row>
        <row r="76">
          <cell r="F76">
            <v>43132</v>
          </cell>
        </row>
        <row r="77">
          <cell r="F77">
            <v>43160</v>
          </cell>
        </row>
        <row r="78">
          <cell r="F78">
            <v>43191</v>
          </cell>
        </row>
        <row r="79">
          <cell r="F79">
            <v>43221</v>
          </cell>
        </row>
        <row r="80">
          <cell r="F80">
            <v>43252</v>
          </cell>
        </row>
        <row r="81">
          <cell r="F81">
            <v>43282</v>
          </cell>
        </row>
        <row r="82">
          <cell r="F82">
            <v>43313</v>
          </cell>
        </row>
        <row r="83">
          <cell r="F83">
            <v>43344</v>
          </cell>
        </row>
        <row r="84">
          <cell r="F84">
            <v>43374</v>
          </cell>
        </row>
        <row r="85">
          <cell r="F85">
            <v>43405</v>
          </cell>
        </row>
        <row r="86">
          <cell r="F86">
            <v>43435</v>
          </cell>
        </row>
        <row r="87">
          <cell r="F87">
            <v>43466</v>
          </cell>
        </row>
        <row r="88">
          <cell r="F88">
            <v>43497</v>
          </cell>
        </row>
        <row r="89">
          <cell r="F89">
            <v>43525</v>
          </cell>
        </row>
        <row r="90">
          <cell r="F90">
            <v>43556</v>
          </cell>
        </row>
        <row r="91">
          <cell r="F91">
            <v>43586</v>
          </cell>
        </row>
        <row r="92">
          <cell r="F92">
            <v>43617</v>
          </cell>
        </row>
        <row r="93">
          <cell r="F93">
            <v>43647</v>
          </cell>
        </row>
        <row r="94">
          <cell r="F94">
            <v>43678</v>
          </cell>
        </row>
        <row r="95">
          <cell r="F95">
            <v>43709</v>
          </cell>
        </row>
        <row r="96">
          <cell r="F96">
            <v>43739</v>
          </cell>
        </row>
        <row r="97">
          <cell r="F97">
            <v>43770</v>
          </cell>
        </row>
        <row r="98">
          <cell r="F98">
            <v>43800</v>
          </cell>
        </row>
        <row r="99">
          <cell r="F99">
            <v>43831</v>
          </cell>
        </row>
        <row r="100">
          <cell r="F100">
            <v>43862</v>
          </cell>
        </row>
        <row r="101">
          <cell r="F101">
            <v>43891</v>
          </cell>
        </row>
        <row r="102">
          <cell r="F102">
            <v>43922</v>
          </cell>
        </row>
        <row r="103">
          <cell r="F103">
            <v>43952</v>
          </cell>
        </row>
        <row r="104">
          <cell r="F104">
            <v>43983</v>
          </cell>
        </row>
        <row r="105">
          <cell r="F105">
            <v>44013</v>
          </cell>
        </row>
        <row r="106">
          <cell r="F106">
            <v>44044</v>
          </cell>
        </row>
        <row r="107">
          <cell r="F107">
            <v>44075</v>
          </cell>
        </row>
        <row r="108">
          <cell r="F108">
            <v>44105</v>
          </cell>
        </row>
        <row r="109">
          <cell r="F109">
            <v>44136</v>
          </cell>
        </row>
        <row r="110">
          <cell r="F110">
            <v>44166</v>
          </cell>
        </row>
        <row r="111">
          <cell r="F111">
            <v>44197</v>
          </cell>
        </row>
        <row r="112">
          <cell r="F112">
            <v>44228</v>
          </cell>
        </row>
        <row r="113">
          <cell r="F113">
            <v>44256</v>
          </cell>
        </row>
        <row r="114">
          <cell r="F114">
            <v>44287</v>
          </cell>
        </row>
        <row r="115">
          <cell r="F115">
            <v>44317</v>
          </cell>
        </row>
        <row r="116">
          <cell r="F116">
            <v>44348</v>
          </cell>
        </row>
        <row r="117">
          <cell r="F117">
            <v>44378</v>
          </cell>
        </row>
        <row r="118">
          <cell r="F118">
            <v>44409</v>
          </cell>
        </row>
        <row r="119">
          <cell r="F119">
            <v>44440</v>
          </cell>
        </row>
        <row r="120">
          <cell r="F120">
            <v>44470</v>
          </cell>
        </row>
        <row r="121">
          <cell r="F121">
            <v>44501</v>
          </cell>
        </row>
        <row r="122">
          <cell r="F122">
            <v>44531</v>
          </cell>
        </row>
        <row r="123">
          <cell r="F123">
            <v>44562</v>
          </cell>
        </row>
        <row r="124">
          <cell r="F124">
            <v>44593</v>
          </cell>
        </row>
        <row r="125">
          <cell r="F125">
            <v>44621</v>
          </cell>
        </row>
        <row r="126">
          <cell r="F126">
            <v>44652</v>
          </cell>
        </row>
        <row r="127">
          <cell r="F127">
            <v>44682</v>
          </cell>
        </row>
        <row r="128">
          <cell r="F128">
            <v>44713</v>
          </cell>
        </row>
        <row r="129">
          <cell r="F129">
            <v>44743</v>
          </cell>
        </row>
        <row r="130">
          <cell r="F130">
            <v>44774</v>
          </cell>
        </row>
        <row r="131">
          <cell r="F131">
            <v>44805</v>
          </cell>
        </row>
        <row r="132">
          <cell r="F132">
            <v>44835</v>
          </cell>
        </row>
        <row r="133">
          <cell r="F133">
            <v>44866</v>
          </cell>
        </row>
        <row r="134">
          <cell r="F134">
            <v>44896</v>
          </cell>
        </row>
      </sheetData>
      <sheetData sheetId="18"/>
      <sheetData sheetId="19"/>
      <sheetData sheetId="20">
        <row r="2">
          <cell r="I2" t="str">
            <v>Vol.</v>
          </cell>
          <cell r="J2" t="str">
            <v>Mix</v>
          </cell>
          <cell r="L2" t="str">
            <v>Tech.</v>
          </cell>
          <cell r="M2" t="str">
            <v>Equip.</v>
          </cell>
          <cell r="O2" t="str">
            <v>Prix Tarif</v>
          </cell>
          <cell r="P2" t="str">
            <v>Prix Tarif %</v>
          </cell>
          <cell r="Q2" t="str">
            <v>Prix Produit</v>
          </cell>
          <cell r="R2" t="str">
            <v>Prix Produit %</v>
          </cell>
          <cell r="S2" t="str">
            <v>Promo</v>
          </cell>
          <cell r="T2" t="str">
            <v>Prix Promo</v>
          </cell>
          <cell r="U2" t="str">
            <v>Prix Promo %</v>
          </cell>
          <cell r="V2" t="str">
            <v>Prix Produit Promo</v>
          </cell>
          <cell r="W2" t="str">
            <v>Prix Produit Promo %</v>
          </cell>
        </row>
      </sheetData>
      <sheetData sheetId="21">
        <row r="3">
          <cell r="AZ3">
            <v>41214</v>
          </cell>
        </row>
        <row r="4">
          <cell r="AZ4" t="str">
            <v>France</v>
          </cell>
        </row>
        <row r="5">
          <cell r="AX5" t="str">
            <v>UID</v>
          </cell>
          <cell r="AY5" t="str">
            <v>ref</v>
          </cell>
          <cell r="AZ5" t="str">
            <v>Croisement</v>
          </cell>
          <cell r="BA5" t="str">
            <v>Croisement</v>
          </cell>
          <cell r="BB5" t="str">
            <v>Croisement</v>
          </cell>
          <cell r="BC5" t="str">
            <v>Croisement</v>
          </cell>
          <cell r="BD5" t="str">
            <v>Croisement</v>
          </cell>
          <cell r="BE5" t="str">
            <v>Croisement</v>
          </cell>
          <cell r="BF5" t="str">
            <v>Croisement</v>
          </cell>
          <cell r="BG5" t="str">
            <v>Croisement</v>
          </cell>
          <cell r="BH5" t="str">
            <v>Croisement</v>
          </cell>
          <cell r="BI5" t="str">
            <v>Croisement</v>
          </cell>
          <cell r="BJ5" t="str">
            <v>Croisement</v>
          </cell>
          <cell r="BK5" t="str">
            <v>Croisement</v>
          </cell>
          <cell r="BL5" t="str">
            <v>Croisement</v>
          </cell>
          <cell r="BM5" t="str">
            <v>Croisement</v>
          </cell>
          <cell r="BN5" t="str">
            <v>Croisement</v>
          </cell>
          <cell r="BO5" t="str">
            <v>Croisement</v>
          </cell>
          <cell r="BP5" t="str">
            <v>Croisement</v>
          </cell>
          <cell r="BQ5" t="str">
            <v>Croisement</v>
          </cell>
          <cell r="BR5" t="str">
            <v>Croisement</v>
          </cell>
          <cell r="BS5" t="str">
            <v>Croisement</v>
          </cell>
          <cell r="BT5" t="str">
            <v>Croisement</v>
          </cell>
          <cell r="BU5" t="str">
            <v>Croisement</v>
          </cell>
          <cell r="BV5" t="str">
            <v>Croisement</v>
          </cell>
          <cell r="BW5" t="str">
            <v>Croisement</v>
          </cell>
          <cell r="BX5" t="str">
            <v>Croisement</v>
          </cell>
          <cell r="BY5" t="str">
            <v>Croisement</v>
          </cell>
          <cell r="BZ5" t="str">
            <v>Croisement</v>
          </cell>
          <cell r="CA5" t="str">
            <v>Croisement</v>
          </cell>
          <cell r="CB5" t="str">
            <v>Croisement</v>
          </cell>
          <cell r="CC5" t="str">
            <v>Croisement</v>
          </cell>
          <cell r="CD5" t="str">
            <v>STOP</v>
          </cell>
        </row>
        <row r="6">
          <cell r="AX6">
            <v>367213</v>
          </cell>
          <cell r="AY6">
            <v>1</v>
          </cell>
          <cell r="AZ6"/>
        </row>
        <row r="7">
          <cell r="AX7"/>
          <cell r="AY7"/>
          <cell r="AZ7" t="str">
            <v>367213:367595</v>
          </cell>
        </row>
        <row r="8">
          <cell r="AX8"/>
          <cell r="AY8"/>
          <cell r="AZ8" t="str">
            <v>367213:7897040</v>
          </cell>
        </row>
        <row r="9">
          <cell r="AX9"/>
          <cell r="AY9"/>
          <cell r="AZ9" t="str">
            <v>367213:8033866</v>
          </cell>
        </row>
        <row r="10">
          <cell r="AX10"/>
          <cell r="AY10"/>
          <cell r="AZ10"/>
        </row>
        <row r="11">
          <cell r="AX11"/>
          <cell r="AY11"/>
          <cell r="AZ11"/>
        </row>
        <row r="12">
          <cell r="AX12"/>
          <cell r="AY12"/>
          <cell r="AZ12"/>
        </row>
        <row r="13">
          <cell r="AX13"/>
          <cell r="AY13"/>
          <cell r="AZ13"/>
        </row>
        <row r="14">
          <cell r="AX14"/>
          <cell r="AY14"/>
          <cell r="AZ14"/>
        </row>
        <row r="15">
          <cell r="AX15"/>
          <cell r="AY15"/>
          <cell r="AZ15"/>
        </row>
        <row r="16">
          <cell r="AX16"/>
          <cell r="AY16"/>
          <cell r="AZ16"/>
        </row>
        <row r="17">
          <cell r="AX17"/>
          <cell r="AY17"/>
          <cell r="AZ17"/>
        </row>
        <row r="18">
          <cell r="AX18"/>
          <cell r="AY18"/>
          <cell r="AZ18"/>
        </row>
        <row r="19">
          <cell r="AX19"/>
          <cell r="AY19"/>
          <cell r="AZ19"/>
        </row>
        <row r="20">
          <cell r="AX20"/>
          <cell r="AY20"/>
          <cell r="AZ20"/>
        </row>
        <row r="21">
          <cell r="AX21"/>
          <cell r="AY21"/>
          <cell r="AZ21"/>
        </row>
        <row r="22">
          <cell r="AX22"/>
          <cell r="AY22"/>
          <cell r="AZ22"/>
        </row>
        <row r="23">
          <cell r="AX23">
            <v>7976066</v>
          </cell>
          <cell r="AY23">
            <v>2</v>
          </cell>
          <cell r="AZ23"/>
        </row>
        <row r="24">
          <cell r="AX24"/>
          <cell r="AY24"/>
          <cell r="AZ24" t="str">
            <v>7976066:7312047</v>
          </cell>
        </row>
        <row r="25">
          <cell r="AX25"/>
          <cell r="AY25"/>
          <cell r="AZ25" t="str">
            <v>7976066:7770173</v>
          </cell>
        </row>
        <row r="26">
          <cell r="AX26"/>
          <cell r="AY26"/>
          <cell r="AZ26" t="str">
            <v>7976066:7969577</v>
          </cell>
        </row>
        <row r="27">
          <cell r="AX27"/>
          <cell r="AY27"/>
          <cell r="AZ27"/>
        </row>
        <row r="28">
          <cell r="AX28"/>
          <cell r="AY28"/>
          <cell r="AZ28"/>
        </row>
        <row r="29">
          <cell r="AX29"/>
          <cell r="AY29"/>
          <cell r="AZ29"/>
        </row>
        <row r="30">
          <cell r="AX30"/>
          <cell r="AY30"/>
          <cell r="AZ30"/>
        </row>
        <row r="31">
          <cell r="AX31"/>
          <cell r="AY31"/>
          <cell r="AZ31"/>
        </row>
        <row r="32">
          <cell r="AX32"/>
          <cell r="AY32"/>
          <cell r="AZ32"/>
        </row>
        <row r="33">
          <cell r="AX33"/>
          <cell r="AY33"/>
          <cell r="AZ33"/>
        </row>
        <row r="34">
          <cell r="AX34"/>
          <cell r="AY34"/>
          <cell r="AZ34"/>
        </row>
        <row r="35">
          <cell r="AX35"/>
          <cell r="AY35"/>
          <cell r="AZ35"/>
        </row>
        <row r="36">
          <cell r="AX36"/>
          <cell r="AY36"/>
          <cell r="AZ36"/>
        </row>
        <row r="37">
          <cell r="AX37"/>
          <cell r="AY37"/>
          <cell r="AZ37"/>
        </row>
        <row r="38">
          <cell r="AX38"/>
          <cell r="AY38"/>
          <cell r="AZ38"/>
        </row>
        <row r="39">
          <cell r="AX39"/>
          <cell r="AY39"/>
          <cell r="AZ39"/>
        </row>
        <row r="40">
          <cell r="AX40"/>
          <cell r="AY40"/>
          <cell r="AZ40"/>
        </row>
        <row r="41">
          <cell r="AX41"/>
          <cell r="AY41"/>
          <cell r="AZ41"/>
        </row>
        <row r="42">
          <cell r="AX42"/>
          <cell r="AY42"/>
          <cell r="AZ42"/>
        </row>
        <row r="43">
          <cell r="AX43"/>
          <cell r="AY43"/>
          <cell r="AZ43"/>
        </row>
        <row r="44">
          <cell r="AX44"/>
          <cell r="AY44"/>
          <cell r="AZ44"/>
        </row>
        <row r="45">
          <cell r="AX45"/>
          <cell r="AY45"/>
          <cell r="AZ45"/>
        </row>
        <row r="46">
          <cell r="AX46"/>
          <cell r="AY46"/>
          <cell r="AZ46"/>
        </row>
        <row r="47">
          <cell r="AX47"/>
          <cell r="AY47"/>
          <cell r="AZ47"/>
        </row>
        <row r="48">
          <cell r="AX48"/>
          <cell r="AY48"/>
          <cell r="AZ48"/>
        </row>
        <row r="49">
          <cell r="AX49"/>
          <cell r="AY49"/>
          <cell r="AZ49"/>
        </row>
        <row r="50">
          <cell r="AX50"/>
          <cell r="AY50"/>
          <cell r="AZ50"/>
        </row>
        <row r="51">
          <cell r="AX51"/>
          <cell r="AY51"/>
          <cell r="AZ51"/>
        </row>
        <row r="52">
          <cell r="AX52"/>
          <cell r="AY52"/>
          <cell r="AZ52"/>
        </row>
        <row r="53">
          <cell r="AX53"/>
          <cell r="AY53"/>
          <cell r="AZ53"/>
        </row>
        <row r="54">
          <cell r="AX54"/>
          <cell r="AY54"/>
          <cell r="AZ54"/>
        </row>
        <row r="55">
          <cell r="AX55"/>
          <cell r="AY55"/>
          <cell r="AZ55"/>
        </row>
        <row r="56">
          <cell r="AX56"/>
          <cell r="AY56"/>
          <cell r="AZ56"/>
        </row>
        <row r="57">
          <cell r="AX57"/>
          <cell r="AY57"/>
          <cell r="AZ57"/>
        </row>
        <row r="58">
          <cell r="AX58"/>
          <cell r="AY58"/>
          <cell r="AZ58"/>
        </row>
        <row r="59">
          <cell r="AX59"/>
          <cell r="AY59"/>
          <cell r="AZ59"/>
        </row>
        <row r="60">
          <cell r="AX60"/>
          <cell r="AY60"/>
          <cell r="AZ60"/>
        </row>
        <row r="61">
          <cell r="AX61"/>
          <cell r="AY61"/>
          <cell r="AZ61"/>
        </row>
        <row r="62">
          <cell r="AX62"/>
          <cell r="AY62"/>
          <cell r="AZ62"/>
        </row>
        <row r="63">
          <cell r="AX63"/>
          <cell r="AY63"/>
          <cell r="AZ63"/>
        </row>
        <row r="64">
          <cell r="AX64"/>
          <cell r="AY64"/>
          <cell r="AZ64"/>
        </row>
        <row r="65">
          <cell r="AX65"/>
          <cell r="AY65"/>
          <cell r="AZ65"/>
        </row>
        <row r="66">
          <cell r="AX66"/>
          <cell r="AY66"/>
          <cell r="AZ66"/>
        </row>
        <row r="67">
          <cell r="AX67"/>
          <cell r="AY67"/>
          <cell r="AZ67"/>
        </row>
        <row r="68">
          <cell r="AX68"/>
          <cell r="AY68"/>
          <cell r="AZ68"/>
        </row>
        <row r="69">
          <cell r="AX69"/>
          <cell r="AY69"/>
          <cell r="AZ69"/>
        </row>
        <row r="70">
          <cell r="AX70"/>
          <cell r="AY70"/>
          <cell r="AZ70"/>
        </row>
        <row r="71">
          <cell r="AX71"/>
          <cell r="AY71"/>
          <cell r="AZ71"/>
        </row>
        <row r="72">
          <cell r="AX72"/>
          <cell r="AY72"/>
          <cell r="AZ72"/>
        </row>
        <row r="73">
          <cell r="AX73"/>
          <cell r="AY73"/>
          <cell r="AZ73"/>
        </row>
        <row r="74">
          <cell r="AX74"/>
          <cell r="AY74"/>
          <cell r="AZ74"/>
        </row>
        <row r="75">
          <cell r="AX75"/>
          <cell r="AY75"/>
          <cell r="AZ75"/>
        </row>
        <row r="76">
          <cell r="AX76"/>
          <cell r="AY76"/>
          <cell r="AZ76"/>
        </row>
        <row r="77">
          <cell r="AX77"/>
          <cell r="AY77"/>
          <cell r="AZ77"/>
        </row>
        <row r="78">
          <cell r="AX78"/>
          <cell r="AY78"/>
          <cell r="AZ78"/>
        </row>
        <row r="79">
          <cell r="AX79"/>
          <cell r="AY79"/>
          <cell r="AZ79"/>
        </row>
        <row r="80">
          <cell r="AX80"/>
          <cell r="AY80"/>
          <cell r="AZ80"/>
        </row>
        <row r="81">
          <cell r="AX81"/>
          <cell r="AY81"/>
          <cell r="AZ81"/>
        </row>
        <row r="82">
          <cell r="AX82"/>
          <cell r="AY82"/>
          <cell r="AZ82"/>
        </row>
        <row r="83">
          <cell r="AX83"/>
          <cell r="AY83"/>
          <cell r="AZ83"/>
        </row>
        <row r="84">
          <cell r="AX84"/>
          <cell r="AY84"/>
          <cell r="AZ84"/>
        </row>
        <row r="85">
          <cell r="AX85"/>
          <cell r="AY85"/>
          <cell r="AZ85"/>
        </row>
        <row r="86">
          <cell r="AX86"/>
          <cell r="AY86"/>
          <cell r="AZ86"/>
        </row>
        <row r="87">
          <cell r="AX87"/>
          <cell r="AY87"/>
          <cell r="AZ87"/>
        </row>
        <row r="88">
          <cell r="AX88"/>
          <cell r="AY88"/>
          <cell r="AZ88"/>
        </row>
        <row r="89">
          <cell r="AX89"/>
          <cell r="AY89"/>
          <cell r="AZ89"/>
        </row>
        <row r="90">
          <cell r="AX90"/>
          <cell r="AY90"/>
          <cell r="AZ90"/>
        </row>
        <row r="91">
          <cell r="AX91"/>
          <cell r="AY91"/>
          <cell r="AZ91"/>
        </row>
        <row r="92">
          <cell r="AX92"/>
          <cell r="AY92"/>
          <cell r="AZ92"/>
        </row>
        <row r="93">
          <cell r="AX93"/>
          <cell r="AY93"/>
          <cell r="AZ93"/>
        </row>
        <row r="94">
          <cell r="AX94"/>
          <cell r="AY94"/>
          <cell r="AZ94"/>
        </row>
        <row r="95">
          <cell r="AX95"/>
          <cell r="AY95"/>
          <cell r="AZ95"/>
        </row>
        <row r="96">
          <cell r="AX96"/>
          <cell r="AY96"/>
          <cell r="AZ96"/>
        </row>
        <row r="97">
          <cell r="AX97"/>
          <cell r="AY97"/>
          <cell r="AZ97"/>
        </row>
        <row r="98">
          <cell r="AX98"/>
          <cell r="AY98"/>
          <cell r="AZ98"/>
        </row>
        <row r="99">
          <cell r="AX99"/>
          <cell r="AY99"/>
          <cell r="AZ99"/>
        </row>
        <row r="100">
          <cell r="AX100"/>
          <cell r="AY100"/>
          <cell r="AZ100"/>
        </row>
        <row r="101">
          <cell r="AX101"/>
          <cell r="AY101"/>
          <cell r="AZ101"/>
        </row>
        <row r="102">
          <cell r="AX102"/>
          <cell r="AY102"/>
          <cell r="AZ102"/>
        </row>
        <row r="103">
          <cell r="AX103"/>
          <cell r="AY103"/>
          <cell r="AZ103"/>
        </row>
        <row r="104">
          <cell r="AX104"/>
          <cell r="AY104"/>
          <cell r="AZ104"/>
        </row>
        <row r="105">
          <cell r="AX105"/>
          <cell r="AY105"/>
          <cell r="AZ105"/>
        </row>
        <row r="106">
          <cell r="AX106"/>
          <cell r="AY106"/>
          <cell r="AZ106"/>
        </row>
        <row r="107">
          <cell r="AX107"/>
          <cell r="AY107"/>
          <cell r="AZ107"/>
        </row>
        <row r="108">
          <cell r="AX108"/>
          <cell r="AY108"/>
          <cell r="AZ108"/>
        </row>
        <row r="109">
          <cell r="AX109"/>
          <cell r="AY109"/>
          <cell r="AZ109"/>
        </row>
        <row r="110">
          <cell r="AX110"/>
          <cell r="AY110"/>
          <cell r="AZ110"/>
        </row>
        <row r="111">
          <cell r="AX111"/>
          <cell r="AY111"/>
          <cell r="AZ111"/>
        </row>
        <row r="112">
          <cell r="AX112"/>
          <cell r="AY112"/>
          <cell r="AZ112"/>
        </row>
        <row r="113">
          <cell r="AX113"/>
          <cell r="AY113"/>
          <cell r="AZ113"/>
        </row>
        <row r="114">
          <cell r="AX114"/>
          <cell r="AY114"/>
          <cell r="AZ114"/>
        </row>
        <row r="115">
          <cell r="AX115"/>
          <cell r="AY115"/>
          <cell r="AZ115"/>
        </row>
        <row r="116">
          <cell r="AX116"/>
          <cell r="AY116"/>
          <cell r="AZ116"/>
        </row>
        <row r="117">
          <cell r="AX117"/>
          <cell r="AY117"/>
          <cell r="AZ117"/>
        </row>
        <row r="118">
          <cell r="AX118"/>
          <cell r="AY118"/>
          <cell r="AZ118"/>
        </row>
        <row r="119">
          <cell r="AX119"/>
          <cell r="AY119"/>
          <cell r="AZ119"/>
        </row>
        <row r="120">
          <cell r="AX120"/>
          <cell r="AY120"/>
          <cell r="AZ120"/>
        </row>
        <row r="121">
          <cell r="AX121"/>
          <cell r="AY121"/>
          <cell r="AZ121"/>
        </row>
        <row r="122">
          <cell r="AX122"/>
          <cell r="AY122"/>
          <cell r="AZ122"/>
        </row>
        <row r="123">
          <cell r="AX123"/>
          <cell r="AY123"/>
          <cell r="AZ123"/>
        </row>
        <row r="124">
          <cell r="AX124"/>
          <cell r="AY124"/>
          <cell r="AZ124"/>
        </row>
        <row r="125">
          <cell r="AX125"/>
          <cell r="AY125"/>
          <cell r="AZ125"/>
        </row>
        <row r="126">
          <cell r="AX126"/>
          <cell r="AY126"/>
          <cell r="AZ126"/>
        </row>
        <row r="127">
          <cell r="AX127"/>
          <cell r="AY127"/>
          <cell r="AZ127"/>
        </row>
        <row r="128">
          <cell r="AX128"/>
          <cell r="AY128"/>
          <cell r="AZ128"/>
        </row>
        <row r="129">
          <cell r="AX129"/>
          <cell r="AY129"/>
          <cell r="AZ129"/>
        </row>
        <row r="130">
          <cell r="AX130"/>
          <cell r="AY130"/>
          <cell r="AZ130"/>
        </row>
        <row r="131">
          <cell r="AX131"/>
          <cell r="AY131"/>
          <cell r="AZ131"/>
        </row>
        <row r="132">
          <cell r="AX132"/>
          <cell r="AY132"/>
          <cell r="AZ132"/>
        </row>
        <row r="133">
          <cell r="AX133"/>
          <cell r="AY133"/>
          <cell r="AZ133"/>
        </row>
        <row r="134">
          <cell r="AX134"/>
          <cell r="AY134"/>
          <cell r="AZ134"/>
        </row>
        <row r="135">
          <cell r="AX135"/>
          <cell r="AY135"/>
          <cell r="AZ135"/>
        </row>
        <row r="136">
          <cell r="AX136"/>
          <cell r="AY136"/>
          <cell r="AZ136"/>
        </row>
        <row r="137">
          <cell r="AX137"/>
          <cell r="AY137"/>
          <cell r="AZ137"/>
        </row>
        <row r="138">
          <cell r="AX138"/>
          <cell r="AY138"/>
          <cell r="AZ138"/>
        </row>
        <row r="139">
          <cell r="AX139"/>
          <cell r="AY139"/>
          <cell r="AZ139"/>
        </row>
        <row r="140">
          <cell r="AX140"/>
          <cell r="AY140"/>
          <cell r="AZ140"/>
        </row>
        <row r="141">
          <cell r="AX141"/>
          <cell r="AY141"/>
          <cell r="AZ141"/>
        </row>
        <row r="142">
          <cell r="AX142"/>
          <cell r="AY142"/>
          <cell r="AZ142"/>
        </row>
        <row r="143">
          <cell r="AX143"/>
          <cell r="AY143"/>
          <cell r="AZ143"/>
        </row>
        <row r="144">
          <cell r="AX144"/>
          <cell r="AY144"/>
          <cell r="AZ144"/>
        </row>
        <row r="145">
          <cell r="AX145"/>
          <cell r="AY145"/>
          <cell r="AZ145"/>
        </row>
        <row r="146">
          <cell r="AX146"/>
          <cell r="AY146"/>
          <cell r="AZ146"/>
        </row>
        <row r="147">
          <cell r="AX147"/>
          <cell r="AY147"/>
          <cell r="AZ147"/>
        </row>
        <row r="148">
          <cell r="AX148"/>
          <cell r="AY148"/>
          <cell r="AZ148"/>
        </row>
        <row r="149">
          <cell r="AX149"/>
          <cell r="AY149"/>
          <cell r="AZ149"/>
        </row>
        <row r="150">
          <cell r="AX150"/>
          <cell r="AY150"/>
          <cell r="AZ150"/>
        </row>
        <row r="151">
          <cell r="AX151"/>
          <cell r="AY151"/>
          <cell r="AZ151"/>
        </row>
        <row r="152">
          <cell r="AX152"/>
          <cell r="AY152"/>
          <cell r="AZ152"/>
        </row>
        <row r="153">
          <cell r="AX153"/>
          <cell r="AY153"/>
          <cell r="AZ153"/>
        </row>
        <row r="154">
          <cell r="AX154"/>
          <cell r="AY154"/>
          <cell r="AZ154"/>
        </row>
        <row r="155">
          <cell r="AX155"/>
          <cell r="AY155"/>
          <cell r="AZ155"/>
        </row>
        <row r="156">
          <cell r="AX156"/>
          <cell r="AY156"/>
          <cell r="AZ156"/>
        </row>
        <row r="157">
          <cell r="AX157"/>
          <cell r="AY157"/>
          <cell r="AZ157"/>
        </row>
        <row r="158">
          <cell r="AX158"/>
          <cell r="AY158"/>
          <cell r="AZ158"/>
        </row>
        <row r="159">
          <cell r="AX159"/>
          <cell r="AY159"/>
          <cell r="AZ159"/>
        </row>
        <row r="160">
          <cell r="AX160"/>
          <cell r="AY160"/>
          <cell r="AZ160"/>
        </row>
        <row r="161">
          <cell r="AX161"/>
          <cell r="AY161"/>
          <cell r="AZ161"/>
        </row>
        <row r="162">
          <cell r="AX162"/>
          <cell r="AY162"/>
          <cell r="AZ162"/>
        </row>
        <row r="163">
          <cell r="AX163"/>
          <cell r="AY163"/>
          <cell r="AZ163"/>
        </row>
        <row r="164">
          <cell r="AX164"/>
          <cell r="AY164"/>
          <cell r="AZ164"/>
        </row>
        <row r="165">
          <cell r="AX165"/>
          <cell r="AY165"/>
          <cell r="AZ165"/>
        </row>
        <row r="166">
          <cell r="AX166"/>
          <cell r="AY166"/>
          <cell r="AZ166"/>
        </row>
        <row r="167">
          <cell r="AX167"/>
          <cell r="AY167"/>
          <cell r="AZ167"/>
        </row>
        <row r="168">
          <cell r="AX168"/>
          <cell r="AY168"/>
          <cell r="AZ168"/>
        </row>
        <row r="169">
          <cell r="AX169"/>
          <cell r="AY169"/>
          <cell r="AZ169"/>
        </row>
        <row r="170">
          <cell r="AX170"/>
          <cell r="AY170"/>
          <cell r="AZ170"/>
        </row>
        <row r="171">
          <cell r="AX171"/>
          <cell r="AY171"/>
          <cell r="AZ171"/>
        </row>
        <row r="172">
          <cell r="AX172"/>
          <cell r="AY172"/>
          <cell r="AZ172"/>
        </row>
        <row r="173">
          <cell r="AX173"/>
          <cell r="AY173"/>
          <cell r="AZ173"/>
        </row>
      </sheetData>
      <sheetData sheetId="22"/>
      <sheetData sheetId="23"/>
      <sheetData sheetId="24"/>
      <sheetData sheetId="25">
        <row r="35">
          <cell r="A35" t="str">
            <v>C4 CACTUS hatchback 5P  1.6 BLUEHDI 100 FEEL S&amp;S</v>
          </cell>
        </row>
        <row r="36">
          <cell r="A36" t="str">
            <v>C4 CACTUS hatchback 5P  1.6 BLUEHDI 100 FEEL ETG S&amp;S MSQ</v>
          </cell>
        </row>
        <row r="37">
          <cell r="A37" t="str">
            <v>C4 CACTUS hatchback 5P  1.6 BLUEHDI 100  S&amp;S rip curl</v>
          </cell>
        </row>
        <row r="38">
          <cell r="A38" t="str">
            <v>C4 CACTUS hatchback 5P  1.2 PURETECH 82 LIVE</v>
          </cell>
        </row>
        <row r="39">
          <cell r="A39" t="str">
            <v>C4 CACTUS hatchback 5P  1.2 PURETECH 82 FEEL</v>
          </cell>
        </row>
        <row r="40">
          <cell r="A40" t="str">
            <v>C4 CACTUS hatchback 5P  1.2 PURETECH 82 FEEL ETG S&amp;S MSQ</v>
          </cell>
        </row>
        <row r="41">
          <cell r="A41" t="str">
            <v>C4 CACTUS hatchback 5P  1.2 PURETECH 110 FEEL S&amp;S</v>
          </cell>
        </row>
        <row r="42">
          <cell r="A42" t="str">
            <v>C4 CACTUS hatchback 5P  1.2 PURETECH 110 S&amp;S rip curl</v>
          </cell>
        </row>
        <row r="43">
          <cell r="A43" t="str">
            <v>C4 CACTUS hatchback 5P  1.6 BLUEHDI 100 LIVE S&amp;S</v>
          </cell>
        </row>
        <row r="44">
          <cell r="A44" t="str">
            <v xml:space="preserve">   </v>
          </cell>
        </row>
        <row r="45">
          <cell r="A45" t="str">
            <v xml:space="preserve">   </v>
          </cell>
        </row>
        <row r="46">
          <cell r="A46" t="str">
            <v xml:space="preserve">   </v>
          </cell>
        </row>
        <row r="47">
          <cell r="A47" t="str">
            <v>A88   1.2 PureTech 82 LIVE</v>
          </cell>
        </row>
        <row r="48">
          <cell r="A48" t="str">
            <v>A88   1.2 PureTech 82 FEEL</v>
          </cell>
        </row>
        <row r="49">
          <cell r="A49" t="str">
            <v>A88   1.2 PureTech 110 FEEL S&amp;S Grip Control</v>
          </cell>
        </row>
        <row r="50">
          <cell r="A50" t="str">
            <v>A88   1.2 PureTech 110 SHINE S&amp;S Grip Control</v>
          </cell>
        </row>
        <row r="51">
          <cell r="A51" t="str">
            <v>A88   1.2 PureTech 110 EAT SHINE S&amp;S Grip Control</v>
          </cell>
        </row>
        <row r="52">
          <cell r="A52" t="str">
            <v>A88   1.2 PureTech 130 FEEL S&amp;S Grip Control</v>
          </cell>
        </row>
        <row r="53">
          <cell r="A53" t="str">
            <v>A88   1.2 PureTech 130 SHINE S&amp;S Grip Control</v>
          </cell>
        </row>
        <row r="54">
          <cell r="A54" t="str">
            <v>A88   1.6 BlueHDi 100 FEEL S&amp;S Grip Control</v>
          </cell>
        </row>
        <row r="55">
          <cell r="A55" t="str">
            <v>A88   1.6 BlueHDi 100 SHINE S&amp;S Grip Control</v>
          </cell>
        </row>
        <row r="56">
          <cell r="A56" t="str">
            <v>A88   1.6 BlueHDi 120 FEEL S&amp;S Grip Control</v>
          </cell>
        </row>
        <row r="57">
          <cell r="A57" t="str">
            <v>A88   1.6 BlueHDi 120 SHINE S&amp;S Grip Control</v>
          </cell>
        </row>
        <row r="58">
          <cell r="A58" t="str">
            <v xml:space="preserve">   </v>
          </cell>
        </row>
        <row r="59">
          <cell r="A59" t="str">
            <v xml:space="preserve">   </v>
          </cell>
        </row>
        <row r="60">
          <cell r="A60" t="str">
            <v xml:space="preserve">   </v>
          </cell>
        </row>
        <row r="61">
          <cell r="A61" t="str">
            <v>500X sprt utl veh 5P  1.3 MTJ POP STAR</v>
          </cell>
        </row>
        <row r="62">
          <cell r="A62" t="str">
            <v>500X sprt utl veh 5P  1.6 MTJ POP STAR</v>
          </cell>
        </row>
        <row r="63">
          <cell r="A63" t="str">
            <v>500X sprt utl veh 5P  1.6 MTJ CROSS</v>
          </cell>
        </row>
        <row r="64">
          <cell r="A64" t="str">
            <v>500X sprt utl veh 5P  1.6 MTJ DCT POP STAR</v>
          </cell>
        </row>
        <row r="65">
          <cell r="A65" t="str">
            <v>500X sprt utl veh 5P  1.6 MTJ LOUNGE</v>
          </cell>
        </row>
        <row r="66">
          <cell r="A66" t="str">
            <v>500X sprt utl veh 5P  1.6 MTJ CROSS PLUS</v>
          </cell>
        </row>
        <row r="67">
          <cell r="A67" t="str">
            <v>500X sprt utl veh 5P  1.6 MTJ DCT CROSS PLUS</v>
          </cell>
        </row>
        <row r="68">
          <cell r="A68" t="str">
            <v>500X sprt utl veh 5P  1.4 MULTIAIR POP STAR</v>
          </cell>
        </row>
        <row r="69">
          <cell r="A69" t="str">
            <v>500X sprt utl veh 5P  1.4 MULTIAIR CROSS</v>
          </cell>
        </row>
        <row r="70">
          <cell r="A70" t="str">
            <v>500X sprt utl veh 5P  1.4 140HP MULTIAIR DCT POP STAR</v>
          </cell>
        </row>
        <row r="71">
          <cell r="A71" t="str">
            <v>500X sprt utl veh 5P  1.4 MULTIAIR LOUNGE</v>
          </cell>
        </row>
        <row r="72">
          <cell r="A72" t="str">
            <v>500X sprt utl veh 5P  1.4 MULTIAIR CROSS PLUS</v>
          </cell>
        </row>
        <row r="73">
          <cell r="A73" t="str">
            <v>500X sprt utl veh 5P  1.4 140HP MULTIAIR DCT CROSS PLUS</v>
          </cell>
        </row>
        <row r="74">
          <cell r="A74" t="str">
            <v>500X sprt utl veh 5P  1.6 E-TORQ POP</v>
          </cell>
        </row>
        <row r="75">
          <cell r="A75" t="str">
            <v xml:space="preserve">   </v>
          </cell>
        </row>
        <row r="76">
          <cell r="A76" t="str">
            <v xml:space="preserve">   </v>
          </cell>
        </row>
        <row r="77">
          <cell r="A77" t="str">
            <v xml:space="preserve">   </v>
          </cell>
        </row>
        <row r="78">
          <cell r="A78" t="str">
            <v>ECOSPORT sprt utl veh 5P  1.5 TDCI 95HP TITANIUM+</v>
          </cell>
        </row>
        <row r="79">
          <cell r="A79" t="str">
            <v>ECOSPORT sprt utl veh 5P  1.5 TDCI 95HP TITANIUM S</v>
          </cell>
        </row>
        <row r="80">
          <cell r="A80" t="str">
            <v>ECOSPORT sprt utl veh 5P  1.0T ECOBOOST 125HP TITANIUM+</v>
          </cell>
        </row>
        <row r="81">
          <cell r="A81" t="str">
            <v>ECOSPORT sprt utl veh 5P  1.0T ECOBOOST 125HP TITANIUM S</v>
          </cell>
        </row>
        <row r="82">
          <cell r="A82" t="str">
            <v>ECOSPORT sprt utl veh 5P  1.0T ECOBOOST 140HP TITANIUM+</v>
          </cell>
        </row>
        <row r="83">
          <cell r="A83" t="str">
            <v>ECOSPORT sprt utl veh 5P  1.0T ECOBOOST 140HP TITANIUM S</v>
          </cell>
        </row>
        <row r="84">
          <cell r="A84" t="str">
            <v xml:space="preserve">   </v>
          </cell>
        </row>
        <row r="85">
          <cell r="A85" t="str">
            <v xml:space="preserve">   </v>
          </cell>
        </row>
        <row r="86">
          <cell r="A86" t="str">
            <v xml:space="preserve">   </v>
          </cell>
        </row>
        <row r="87">
          <cell r="A87" t="str">
            <v>HR-V sprt utl veh 5P  1.6 I-DTEC ELEGANCE</v>
          </cell>
        </row>
        <row r="88">
          <cell r="A88" t="str">
            <v>HR-V sprt utl veh 5P  1.6 I-DTEC ELEGANCE NAVI</v>
          </cell>
        </row>
        <row r="89">
          <cell r="A89" t="str">
            <v>HR-V sprt utl veh 5P  1.5 I-VTEC COMFORT</v>
          </cell>
        </row>
        <row r="90">
          <cell r="A90" t="str">
            <v>HR-V sprt utl veh 5P  1.5 I-VTEC ELEGANCE</v>
          </cell>
        </row>
        <row r="91">
          <cell r="A91" t="str">
            <v>HR-V sprt utl veh 5P  1.5 I-VTEC ELEGANCE CVT</v>
          </cell>
        </row>
        <row r="92">
          <cell r="A92" t="str">
            <v>HR-V sprt utl veh 5P  1.5 I-VTEC EXECUTIVE CVT</v>
          </cell>
        </row>
        <row r="93">
          <cell r="A93" t="str">
            <v xml:space="preserve">   </v>
          </cell>
        </row>
        <row r="94">
          <cell r="A94" t="str">
            <v xml:space="preserve">   </v>
          </cell>
        </row>
        <row r="95">
          <cell r="A95" t="str">
            <v xml:space="preserve">   </v>
          </cell>
        </row>
        <row r="96">
          <cell r="A96" t="str">
            <v>RENEGADE sprt utl veh 5P  1.6 MJTD 16V 120HP SPORT</v>
          </cell>
        </row>
        <row r="97">
          <cell r="A97" t="str">
            <v>RENEGADE sprt utl veh 5P  1.6 MJTD 16V 120HP LONGITUDE</v>
          </cell>
        </row>
        <row r="98">
          <cell r="A98" t="str">
            <v>RENEGADE sprt utl veh 5P  1.6 MJTD 16V 120HP LIMITED</v>
          </cell>
        </row>
        <row r="99">
          <cell r="A99" t="str">
            <v>RENEGADE sprt utl veh 5P  1.6 MJTD 16V 120HP LONGITUDE DDCT</v>
          </cell>
        </row>
        <row r="100">
          <cell r="A100" t="str">
            <v>RENEGADE sprt utl veh 5P  1.6 MJTD 16V 120HP LIMITED DDCT</v>
          </cell>
        </row>
        <row r="101">
          <cell r="A101" t="str">
            <v>RENEGADE sprt utl veh 5P  1.4 MAIR 16V 140HP LONGITUDE</v>
          </cell>
        </row>
        <row r="102">
          <cell r="A102" t="str">
            <v>RENEGADE sprt utl veh 5P  1.4 MAIR 16V 140HP LONGITUDE DDCT</v>
          </cell>
        </row>
        <row r="103">
          <cell r="A103" t="str">
            <v>RENEGADE sprt utl veh 5P  1.4 MAIR 16V 140HP LIMITED</v>
          </cell>
        </row>
        <row r="104">
          <cell r="A104" t="str">
            <v>RENEGADE sprt utl veh 5P  1.6 E-TORQ 110HP SPORT</v>
          </cell>
        </row>
        <row r="105">
          <cell r="A105" t="str">
            <v xml:space="preserve">   </v>
          </cell>
        </row>
        <row r="106">
          <cell r="A106" t="str">
            <v xml:space="preserve">   </v>
          </cell>
        </row>
        <row r="107">
          <cell r="A107" t="str">
            <v xml:space="preserve">   </v>
          </cell>
        </row>
        <row r="108">
          <cell r="A108" t="str">
            <v>JUKE sprt utl veh 5P  1.5 D ENERGY</v>
          </cell>
        </row>
        <row r="109">
          <cell r="A109" t="str">
            <v>JUKE sprt utl veh 5P  1.5 D ACENTA</v>
          </cell>
        </row>
        <row r="110">
          <cell r="A110" t="str">
            <v>JUKE sprt utl veh 5P  1.5 D ACENTA PERSO</v>
          </cell>
        </row>
        <row r="111">
          <cell r="A111" t="str">
            <v>JUKE sprt utl veh 5P  1.5 D ACENTA CON</v>
          </cell>
        </row>
        <row r="112">
          <cell r="A112" t="str">
            <v>JUKE sprt utl veh 5P  1.5 D ACENTA CON PERSO</v>
          </cell>
        </row>
        <row r="113">
          <cell r="A113" t="str">
            <v>JUKE sprt utl veh 5P  1.5 D ACENTA CON ROOF PERSO</v>
          </cell>
        </row>
        <row r="114">
          <cell r="A114" t="str">
            <v>JUKE sprt utl veh 5P  1.5 D TECHNA LEATHER</v>
          </cell>
        </row>
        <row r="115">
          <cell r="A115" t="str">
            <v>JUKE sprt utl veh 5P  1.5 D TECHNA LEATHER PERSO</v>
          </cell>
        </row>
        <row r="116">
          <cell r="A116" t="str">
            <v>JUKE sprt utl veh 5P  1.2 DIG-T ACENTA</v>
          </cell>
        </row>
        <row r="117">
          <cell r="A117" t="str">
            <v>JUKE sprt utl veh 5P  1.2 DIG-T ACENTA PERSO</v>
          </cell>
        </row>
        <row r="118">
          <cell r="A118" t="str">
            <v>JUKE sprt utl veh 5P  1.2 DIG-T ACENTA CON</v>
          </cell>
        </row>
        <row r="119">
          <cell r="A119" t="str">
            <v>JUKE sprt utl veh 5P  1.2 DIG-T ACENTA CON PERSO</v>
          </cell>
        </row>
        <row r="120">
          <cell r="A120" t="str">
            <v>JUKE sprt utl veh 5P  1.2 DIG-T ACENTA CON ROOF</v>
          </cell>
        </row>
        <row r="121">
          <cell r="A121" t="str">
            <v>JUKE sprt utl veh 5P  1.2 DIG-T ACENTA CON ROOF PERSO</v>
          </cell>
        </row>
        <row r="122">
          <cell r="A122" t="str">
            <v>JUKE sprt utl veh 5P  1.2 DIG-T TECHNA LEATHER</v>
          </cell>
        </row>
        <row r="123">
          <cell r="A123" t="str">
            <v>JUKE sprt utl veh 5P  1.6 94HP ENERGY</v>
          </cell>
        </row>
        <row r="124">
          <cell r="A124" t="str">
            <v>JUKE sprt utl veh 5P  1.6 ENERGY XTRONIC CVT</v>
          </cell>
        </row>
        <row r="125">
          <cell r="A125" t="str">
            <v>JUKE sprt utl veh 5P  1.6 ACENTA XTRONIC CVT</v>
          </cell>
        </row>
        <row r="126">
          <cell r="A126" t="str">
            <v>JUKE sprt utl veh 5P  1.6 ACENTA PERSO XTRONIC CVT</v>
          </cell>
        </row>
        <row r="127">
          <cell r="A127" t="str">
            <v>JUKE sprt utl veh 5P  1.6 ACENTA CON XTRONIC CVT</v>
          </cell>
        </row>
        <row r="128">
          <cell r="A128" t="str">
            <v>JUKE sprt utl veh 5P  1.6 ACENTA CON ROOF XTRONIC CVT</v>
          </cell>
        </row>
        <row r="129">
          <cell r="A129" t="str">
            <v>JUKE sprt utl veh 5P  1.6 DIG-T 190HP TECHNA LEATHER</v>
          </cell>
        </row>
        <row r="130">
          <cell r="A130" t="str">
            <v>JUKE sprt utl veh 5P  1.6 DIG-T 190HP TECHNA LEATHER M-CVT 4WD</v>
          </cell>
        </row>
        <row r="131">
          <cell r="A131" t="str">
            <v xml:space="preserve">   </v>
          </cell>
        </row>
        <row r="132">
          <cell r="A132" t="str">
            <v xml:space="preserve">   </v>
          </cell>
        </row>
        <row r="133">
          <cell r="A133" t="str">
            <v xml:space="preserve">   </v>
          </cell>
        </row>
        <row r="134">
          <cell r="A134" t="str">
            <v>MOKKA X sprt utl veh 5P  1.6 CDTI 110HP S/S ACTIVE</v>
          </cell>
        </row>
        <row r="135">
          <cell r="A135" t="str">
            <v>MOKKA X sprt utl veh 5P  1.6 CDTI 136HP S/S ACTIVE</v>
          </cell>
        </row>
        <row r="136">
          <cell r="A136" t="str">
            <v>MOKKA X sprt utl veh 5P  1.6 CDTI 136HP S/S COLOR ACTIVE</v>
          </cell>
        </row>
        <row r="137">
          <cell r="A137" t="str">
            <v>MOKKA X sprt utl veh 5P  1.6 CDTI 136HP AUTO ACTIVE</v>
          </cell>
        </row>
        <row r="138">
          <cell r="A138" t="str">
            <v>MOKKA X sprt utl veh 5P  1.6 CDTI 136HP S/S INNOVATION</v>
          </cell>
        </row>
        <row r="139">
          <cell r="A139" t="str">
            <v>MOKKA X sprt utl veh 5P  1.6 CDTI 136HP AUTO COLOR ACTIVE</v>
          </cell>
        </row>
        <row r="140">
          <cell r="A140" t="str">
            <v>MOKKA X sprt utl veh 5P  1.6 CDTI 136HP AUTO INNOVATION</v>
          </cell>
        </row>
        <row r="141">
          <cell r="A141" t="str">
            <v>MOKKA X sprt utl veh 5P  1.4 TURBO 140HP S/S ACTIVE</v>
          </cell>
        </row>
        <row r="142">
          <cell r="A142" t="str">
            <v>MOKKA X sprt utl veh 5P  1.4 TURBO 140HP AUTO ACTIVE</v>
          </cell>
        </row>
        <row r="143">
          <cell r="A143" t="str">
            <v>MOKKA X sprt utl veh 5P  1.4 TURBO 140HP AUTO COLOR ACTIVE</v>
          </cell>
        </row>
        <row r="144">
          <cell r="A144" t="str">
            <v xml:space="preserve">   </v>
          </cell>
        </row>
        <row r="145">
          <cell r="A145" t="str">
            <v xml:space="preserve">   </v>
          </cell>
        </row>
        <row r="146">
          <cell r="A146" t="str">
            <v xml:space="preserve">   </v>
          </cell>
        </row>
        <row r="147">
          <cell r="A147" t="str">
            <v>2008 sprt utl veh 5P  1.6 BLUEHDI 75 ACTIVE</v>
          </cell>
        </row>
        <row r="148">
          <cell r="A148" t="str">
            <v>2008 sprt utl veh 5P  1.6 BLUEHDI 100 ACTIVE S/S</v>
          </cell>
        </row>
        <row r="149">
          <cell r="A149" t="str">
            <v>2008 sprt utl veh 5P  1.6 BLUEHDI 100 ALLURE S/S</v>
          </cell>
        </row>
        <row r="150">
          <cell r="A150" t="str">
            <v>2008 sprt utl veh 5P  1.6 BLUEHDI 120 ACTIVE GRIP S/S</v>
          </cell>
        </row>
        <row r="151">
          <cell r="A151" t="str">
            <v>2008 sprt utl veh 5P  1.6 BLUEHDI 120 ALLURE GRIP S/S</v>
          </cell>
        </row>
        <row r="152">
          <cell r="A152" t="str">
            <v>2008 sprt utl veh 5P  1.2 PURETECH 82 ACTIVE</v>
          </cell>
        </row>
        <row r="153">
          <cell r="A153" t="str">
            <v>2008 sprt utl veh 5P  1.2 PURETECH 110 ACTIVE EAT6 AUTO S/S</v>
          </cell>
        </row>
        <row r="154">
          <cell r="A154" t="str">
            <v>2008 sprt utl veh 5P  1.2 PURETECH 110 ALLURE EAT6 AUTO S/S</v>
          </cell>
        </row>
        <row r="155">
          <cell r="A155" t="str">
            <v>2008 sprt utl veh 5P  1.2 PURETECH 110 ALLURE S/S</v>
          </cell>
        </row>
        <row r="156">
          <cell r="A156" t="str">
            <v>2008 sprt utl veh 5P  1.2 PURETECH 130 ALLURE S/S</v>
          </cell>
        </row>
        <row r="157">
          <cell r="A157" t="str">
            <v xml:space="preserve">   </v>
          </cell>
        </row>
        <row r="158">
          <cell r="A158" t="str">
            <v xml:space="preserve">   </v>
          </cell>
        </row>
        <row r="159">
          <cell r="A159" t="str">
            <v xml:space="preserve">   </v>
          </cell>
        </row>
        <row r="160">
          <cell r="A160" t="str">
            <v>CAPTUR hatchback 5P  1.5 DCI 90 AUTHENTIC</v>
          </cell>
        </row>
        <row r="161">
          <cell r="A161" t="str">
            <v>CAPTUR hatchback 5P  1.5 DCI 90 EXPRESSION</v>
          </cell>
        </row>
        <row r="162">
          <cell r="A162" t="str">
            <v>CAPTUR hatchback 5P  1.5 DCI 90 DYNAMIC</v>
          </cell>
        </row>
        <row r="163">
          <cell r="A163" t="str">
            <v>CAPTUR hatchback 5P  1.5 DCI 90 EXPRESSION EDC MSQ</v>
          </cell>
        </row>
        <row r="164">
          <cell r="A164" t="str">
            <v>CAPTUR hatchback 5P  1.5 DCI 90 DYNAMIC EDC MSQ</v>
          </cell>
        </row>
        <row r="165">
          <cell r="A165" t="str">
            <v>CAPTUR hatchback 5P  1.5 DCI 110 DYNAMIC</v>
          </cell>
        </row>
        <row r="166">
          <cell r="A166" t="str">
            <v>CAPTUR hatchback 5P  0.9 TCE 90 AUTHENTIC</v>
          </cell>
        </row>
        <row r="167">
          <cell r="A167" t="str">
            <v>CAPTUR hatchback 5P  0.9 TCE 90 EXPRESSION</v>
          </cell>
        </row>
        <row r="168">
          <cell r="A168" t="str">
            <v>CAPTUR hatchback 5P  0.9 TCE 90 DYNAMIC</v>
          </cell>
        </row>
        <row r="169">
          <cell r="A169" t="str">
            <v>CAPTUR hatchback 5P  1.2 TCE 120 DYNAMIC EDC MSQ</v>
          </cell>
        </row>
        <row r="170">
          <cell r="A170" t="str">
            <v xml:space="preserve">   </v>
          </cell>
        </row>
        <row r="171">
          <cell r="A171" t="str">
            <v xml:space="preserve">   </v>
          </cell>
        </row>
        <row r="172">
          <cell r="A172" t="str">
            <v xml:space="preserve">   </v>
          </cell>
        </row>
        <row r="173">
          <cell r="A173" t="str">
            <v>C-HR hatchback 5P  1.2T C-ITY</v>
          </cell>
        </row>
        <row r="174">
          <cell r="A174" t="str">
            <v>C-HR hatchback 5P  1.2T C-ENTER</v>
          </cell>
        </row>
        <row r="175">
          <cell r="A175" t="str">
            <v>C-HR hatchback 5P  1.2T C-ULT</v>
          </cell>
        </row>
        <row r="176">
          <cell r="A176" t="str">
            <v>C-HR hatchback 5P  1.2T C-HIC</v>
          </cell>
        </row>
        <row r="177">
          <cell r="A177" t="str">
            <v>C-HR hatchback 5P  1.2T CVT 4WD C-ENTER</v>
          </cell>
        </row>
        <row r="178">
          <cell r="A178" t="str">
            <v>C-HR hatchback 5P  1.2T CVT 4WD C-ENTER NAVI</v>
          </cell>
        </row>
        <row r="179">
          <cell r="A179" t="str">
            <v>C-HR hatchback 5P  1.2T CVT 4WD C-ULT</v>
          </cell>
        </row>
        <row r="180">
          <cell r="A180" t="str">
            <v xml:space="preserve">   </v>
          </cell>
        </row>
        <row r="181">
          <cell r="A181" t="str">
            <v xml:space="preserve">   </v>
          </cell>
        </row>
        <row r="182">
          <cell r="A182" t="str">
            <v xml:space="preserve">   </v>
          </cell>
        </row>
        <row r="183">
          <cell r="A183" t="str">
            <v xml:space="preserve">   </v>
          </cell>
        </row>
        <row r="184">
          <cell r="A184" t="str">
            <v xml:space="preserve">   </v>
          </cell>
        </row>
        <row r="185">
          <cell r="A185" t="str">
            <v xml:space="preserve">   </v>
          </cell>
        </row>
        <row r="186">
          <cell r="A186" t="str">
            <v xml:space="preserve">   </v>
          </cell>
        </row>
        <row r="187">
          <cell r="A187" t="str">
            <v xml:space="preserve">   </v>
          </cell>
        </row>
        <row r="188">
          <cell r="A188" t="str">
            <v xml:space="preserve">   </v>
          </cell>
        </row>
        <row r="189">
          <cell r="A189" t="str">
            <v xml:space="preserve">   </v>
          </cell>
        </row>
        <row r="190">
          <cell r="A190" t="str">
            <v xml:space="preserve">   </v>
          </cell>
        </row>
        <row r="191">
          <cell r="A191" t="str">
            <v xml:space="preserve">   </v>
          </cell>
        </row>
        <row r="192">
          <cell r="A192" t="str">
            <v xml:space="preserve">   </v>
          </cell>
        </row>
        <row r="193">
          <cell r="A193" t="str">
            <v xml:space="preserve">   </v>
          </cell>
        </row>
        <row r="194">
          <cell r="A194" t="str">
            <v xml:space="preserve">   </v>
          </cell>
        </row>
        <row r="195">
          <cell r="A195" t="str">
            <v xml:space="preserve">   </v>
          </cell>
        </row>
        <row r="196">
          <cell r="A196" t="str">
            <v xml:space="preserve">   </v>
          </cell>
        </row>
        <row r="197">
          <cell r="A197" t="str">
            <v xml:space="preserve">   </v>
          </cell>
        </row>
        <row r="198">
          <cell r="A198" t="str">
            <v xml:space="preserve">   </v>
          </cell>
        </row>
        <row r="199">
          <cell r="A199" t="str">
            <v xml:space="preserve">   </v>
          </cell>
        </row>
        <row r="200">
          <cell r="A200" t="str">
            <v xml:space="preserve">   </v>
          </cell>
        </row>
        <row r="201">
          <cell r="A201" t="str">
            <v xml:space="preserve">   </v>
          </cell>
        </row>
        <row r="202">
          <cell r="A202" t="str">
            <v xml:space="preserve">   </v>
          </cell>
        </row>
        <row r="203">
          <cell r="A203" t="str">
            <v xml:space="preserve">   </v>
          </cell>
        </row>
        <row r="204">
          <cell r="A204" t="str">
            <v xml:space="preserve">   </v>
          </cell>
        </row>
        <row r="205">
          <cell r="A205" t="str">
            <v xml:space="preserve">   </v>
          </cell>
        </row>
        <row r="206">
          <cell r="A206" t="str">
            <v xml:space="preserve">   </v>
          </cell>
        </row>
        <row r="207">
          <cell r="A207" t="str">
            <v xml:space="preserve">   </v>
          </cell>
        </row>
        <row r="208">
          <cell r="A208" t="str">
            <v xml:space="preserve">   </v>
          </cell>
        </row>
        <row r="209">
          <cell r="A209" t="str">
            <v xml:space="preserve">   </v>
          </cell>
        </row>
        <row r="210">
          <cell r="A210" t="str">
            <v xml:space="preserve">   </v>
          </cell>
        </row>
        <row r="211">
          <cell r="A211" t="str">
            <v xml:space="preserve">   </v>
          </cell>
        </row>
        <row r="212">
          <cell r="A212" t="str">
            <v xml:space="preserve">   </v>
          </cell>
        </row>
        <row r="213">
          <cell r="A213" t="str">
            <v xml:space="preserve">   </v>
          </cell>
        </row>
        <row r="214">
          <cell r="A214" t="str">
            <v xml:space="preserve">   </v>
          </cell>
        </row>
        <row r="215">
          <cell r="A215" t="str">
            <v xml:space="preserve">   </v>
          </cell>
        </row>
        <row r="216">
          <cell r="A216" t="str">
            <v xml:space="preserve">   </v>
          </cell>
        </row>
        <row r="217">
          <cell r="A217" t="str">
            <v xml:space="preserve">   </v>
          </cell>
        </row>
        <row r="218">
          <cell r="A218" t="str">
            <v xml:space="preserve">   </v>
          </cell>
        </row>
        <row r="219">
          <cell r="A219" t="str">
            <v xml:space="preserve">   </v>
          </cell>
        </row>
        <row r="220">
          <cell r="A220" t="str">
            <v xml:space="preserve">   </v>
          </cell>
        </row>
        <row r="221">
          <cell r="A221" t="str">
            <v xml:space="preserve">   </v>
          </cell>
        </row>
        <row r="222">
          <cell r="A222" t="str">
            <v xml:space="preserve">   </v>
          </cell>
        </row>
        <row r="223">
          <cell r="A223" t="str">
            <v xml:space="preserve">   </v>
          </cell>
        </row>
        <row r="224">
          <cell r="A224" t="str">
            <v xml:space="preserve">   </v>
          </cell>
        </row>
        <row r="225">
          <cell r="A225" t="str">
            <v xml:space="preserve">   </v>
          </cell>
        </row>
        <row r="226">
          <cell r="A226" t="str">
            <v xml:space="preserve">   </v>
          </cell>
        </row>
        <row r="227">
          <cell r="A227" t="str">
            <v xml:space="preserve">   </v>
          </cell>
        </row>
        <row r="228">
          <cell r="A228" t="str">
            <v xml:space="preserve">   </v>
          </cell>
        </row>
        <row r="229">
          <cell r="A229" t="str">
            <v xml:space="preserve">   </v>
          </cell>
        </row>
        <row r="230">
          <cell r="A230" t="str">
            <v xml:space="preserve">   </v>
          </cell>
        </row>
        <row r="231">
          <cell r="A231" t="str">
            <v xml:space="preserve">   </v>
          </cell>
        </row>
        <row r="232">
          <cell r="A232" t="str">
            <v xml:space="preserve">   </v>
          </cell>
        </row>
        <row r="233">
          <cell r="A233" t="str">
            <v xml:space="preserve">   </v>
          </cell>
        </row>
        <row r="234">
          <cell r="A234" t="str">
            <v xml:space="preserve">   </v>
          </cell>
        </row>
        <row r="235">
          <cell r="A235" t="str">
            <v xml:space="preserve">   </v>
          </cell>
        </row>
        <row r="236">
          <cell r="A236" t="str">
            <v xml:space="preserve">   </v>
          </cell>
        </row>
        <row r="237">
          <cell r="A237" t="str">
            <v xml:space="preserve">   </v>
          </cell>
        </row>
        <row r="238">
          <cell r="A238" t="str">
            <v xml:space="preserve">   </v>
          </cell>
        </row>
        <row r="239">
          <cell r="A239" t="str">
            <v xml:space="preserve">   </v>
          </cell>
        </row>
        <row r="240">
          <cell r="A240" t="str">
            <v xml:space="preserve">   </v>
          </cell>
        </row>
        <row r="241">
          <cell r="A241" t="str">
            <v xml:space="preserve">   </v>
          </cell>
        </row>
        <row r="242">
          <cell r="A242" t="str">
            <v xml:space="preserve">   </v>
          </cell>
        </row>
        <row r="243">
          <cell r="A243" t="str">
            <v xml:space="preserve">   </v>
          </cell>
        </row>
        <row r="244">
          <cell r="A244" t="str">
            <v xml:space="preserve">   </v>
          </cell>
        </row>
        <row r="245">
          <cell r="A245" t="str">
            <v xml:space="preserve">   </v>
          </cell>
        </row>
        <row r="246">
          <cell r="A246" t="str">
            <v xml:space="preserve">   </v>
          </cell>
        </row>
        <row r="247">
          <cell r="A247" t="str">
            <v xml:space="preserve">   </v>
          </cell>
        </row>
        <row r="248">
          <cell r="A248" t="str">
            <v xml:space="preserve">   </v>
          </cell>
        </row>
        <row r="249">
          <cell r="A249" t="str">
            <v xml:space="preserve">   </v>
          </cell>
        </row>
        <row r="250">
          <cell r="A250" t="str">
            <v xml:space="preserve">   </v>
          </cell>
        </row>
        <row r="251">
          <cell r="A251" t="str">
            <v xml:space="preserve">   </v>
          </cell>
        </row>
        <row r="252">
          <cell r="A252" t="str">
            <v xml:space="preserve">   </v>
          </cell>
        </row>
        <row r="253">
          <cell r="A253" t="str">
            <v xml:space="preserve">   </v>
          </cell>
        </row>
        <row r="254">
          <cell r="A254" t="str">
            <v xml:space="preserve">   </v>
          </cell>
        </row>
        <row r="255">
          <cell r="A255" t="str">
            <v xml:space="preserve">   </v>
          </cell>
        </row>
        <row r="256">
          <cell r="A256" t="str">
            <v xml:space="preserve">   </v>
          </cell>
        </row>
        <row r="257">
          <cell r="A257" t="str">
            <v xml:space="preserve">   </v>
          </cell>
        </row>
        <row r="258">
          <cell r="A258" t="str">
            <v xml:space="preserve">   </v>
          </cell>
        </row>
        <row r="259">
          <cell r="A259" t="str">
            <v xml:space="preserve">   </v>
          </cell>
        </row>
        <row r="260">
          <cell r="A260" t="str">
            <v xml:space="preserve">   </v>
          </cell>
        </row>
        <row r="261">
          <cell r="A261" t="str">
            <v xml:space="preserve">   </v>
          </cell>
        </row>
        <row r="262">
          <cell r="A262" t="str">
            <v xml:space="preserve">   </v>
          </cell>
        </row>
        <row r="263">
          <cell r="A263" t="str">
            <v xml:space="preserve">   </v>
          </cell>
        </row>
        <row r="264">
          <cell r="A264" t="str">
            <v xml:space="preserve">   </v>
          </cell>
        </row>
        <row r="265">
          <cell r="A265" t="str">
            <v xml:space="preserve">   </v>
          </cell>
        </row>
        <row r="266">
          <cell r="A266" t="str">
            <v xml:space="preserve">   </v>
          </cell>
        </row>
        <row r="267">
          <cell r="A267" t="str">
            <v xml:space="preserve">   </v>
          </cell>
        </row>
        <row r="268">
          <cell r="A268" t="str">
            <v xml:space="preserve">   </v>
          </cell>
        </row>
        <row r="269">
          <cell r="A269" t="str">
            <v xml:space="preserve">   </v>
          </cell>
        </row>
        <row r="270">
          <cell r="A270" t="str">
            <v xml:space="preserve">   </v>
          </cell>
        </row>
        <row r="271">
          <cell r="A271" t="str">
            <v xml:space="preserve">   </v>
          </cell>
        </row>
        <row r="272">
          <cell r="A272" t="str">
            <v xml:space="preserve">   </v>
          </cell>
        </row>
        <row r="273">
          <cell r="A273" t="str">
            <v xml:space="preserve">   </v>
          </cell>
        </row>
        <row r="274">
          <cell r="A274" t="str">
            <v xml:space="preserve">   </v>
          </cell>
        </row>
        <row r="275">
          <cell r="A275" t="str">
            <v xml:space="preserve">   </v>
          </cell>
        </row>
        <row r="276">
          <cell r="A276" t="str">
            <v xml:space="preserve">   </v>
          </cell>
        </row>
        <row r="277">
          <cell r="A277" t="str">
            <v xml:space="preserve">   </v>
          </cell>
        </row>
        <row r="278">
          <cell r="A278" t="str">
            <v xml:space="preserve">   </v>
          </cell>
        </row>
        <row r="279">
          <cell r="A279" t="str">
            <v xml:space="preserve">   </v>
          </cell>
        </row>
        <row r="280">
          <cell r="A280" t="str">
            <v xml:space="preserve">   </v>
          </cell>
        </row>
        <row r="281">
          <cell r="A281" t="str">
            <v xml:space="preserve">   </v>
          </cell>
        </row>
        <row r="282">
          <cell r="A282" t="str">
            <v xml:space="preserve">   </v>
          </cell>
        </row>
        <row r="283">
          <cell r="A283" t="str">
            <v xml:space="preserve">   </v>
          </cell>
        </row>
        <row r="284">
          <cell r="A284" t="str">
            <v xml:space="preserve">   </v>
          </cell>
        </row>
        <row r="285">
          <cell r="A285" t="str">
            <v xml:space="preserve">   </v>
          </cell>
        </row>
        <row r="286">
          <cell r="A286" t="str">
            <v xml:space="preserve">   </v>
          </cell>
        </row>
        <row r="287">
          <cell r="A287" t="str">
            <v xml:space="preserve">   </v>
          </cell>
        </row>
        <row r="288">
          <cell r="A288" t="str">
            <v xml:space="preserve">   </v>
          </cell>
        </row>
        <row r="289">
          <cell r="A289" t="str">
            <v xml:space="preserve">   </v>
          </cell>
        </row>
        <row r="290">
          <cell r="A290" t="str">
            <v xml:space="preserve">   </v>
          </cell>
        </row>
        <row r="291">
          <cell r="A291" t="str">
            <v xml:space="preserve">   </v>
          </cell>
        </row>
        <row r="292">
          <cell r="A292" t="str">
            <v xml:space="preserve">   </v>
          </cell>
        </row>
        <row r="293">
          <cell r="A293" t="str">
            <v xml:space="preserve">   </v>
          </cell>
        </row>
        <row r="294">
          <cell r="A294" t="str">
            <v xml:space="preserve">   </v>
          </cell>
        </row>
        <row r="295">
          <cell r="A295" t="str">
            <v xml:space="preserve">   </v>
          </cell>
        </row>
        <row r="296">
          <cell r="A296" t="str">
            <v xml:space="preserve">   </v>
          </cell>
        </row>
        <row r="297">
          <cell r="A297" t="str">
            <v xml:space="preserve">   </v>
          </cell>
        </row>
        <row r="298">
          <cell r="A298" t="str">
            <v xml:space="preserve">   </v>
          </cell>
        </row>
        <row r="299">
          <cell r="A299" t="str">
            <v xml:space="preserve">   </v>
          </cell>
        </row>
        <row r="300">
          <cell r="A300" t="str">
            <v xml:space="preserve">   </v>
          </cell>
        </row>
        <row r="301">
          <cell r="A301" t="str">
            <v xml:space="preserve">   </v>
          </cell>
        </row>
        <row r="302">
          <cell r="A302" t="str">
            <v xml:space="preserve">   </v>
          </cell>
        </row>
        <row r="303">
          <cell r="A303" t="str">
            <v xml:space="preserve">   </v>
          </cell>
        </row>
        <row r="304">
          <cell r="A304" t="str">
            <v xml:space="preserve">   </v>
          </cell>
        </row>
        <row r="305">
          <cell r="A305" t="str">
            <v xml:space="preserve">   </v>
          </cell>
        </row>
        <row r="306">
          <cell r="A306" t="str">
            <v xml:space="preserve">   </v>
          </cell>
        </row>
        <row r="307">
          <cell r="A307" t="str">
            <v xml:space="preserve">   </v>
          </cell>
        </row>
        <row r="308">
          <cell r="A308" t="str">
            <v xml:space="preserve">   </v>
          </cell>
        </row>
        <row r="309">
          <cell r="A309" t="str">
            <v xml:space="preserve">   </v>
          </cell>
        </row>
        <row r="310">
          <cell r="A310" t="str">
            <v xml:space="preserve">   </v>
          </cell>
        </row>
        <row r="311">
          <cell r="A311" t="str">
            <v xml:space="preserve">   </v>
          </cell>
        </row>
        <row r="312">
          <cell r="A312" t="str">
            <v xml:space="preserve">   </v>
          </cell>
        </row>
        <row r="313">
          <cell r="A313" t="str">
            <v xml:space="preserve">   </v>
          </cell>
        </row>
        <row r="314">
          <cell r="A314" t="str">
            <v xml:space="preserve">   </v>
          </cell>
        </row>
        <row r="315">
          <cell r="A315" t="str">
            <v xml:space="preserve">   </v>
          </cell>
        </row>
        <row r="316">
          <cell r="A316" t="str">
            <v xml:space="preserve">   </v>
          </cell>
        </row>
        <row r="317">
          <cell r="A317" t="str">
            <v xml:space="preserve">   </v>
          </cell>
        </row>
        <row r="318">
          <cell r="A318" t="str">
            <v xml:space="preserve">   </v>
          </cell>
        </row>
        <row r="319">
          <cell r="A319" t="str">
            <v xml:space="preserve">   </v>
          </cell>
        </row>
        <row r="320">
          <cell r="A320" t="str">
            <v xml:space="preserve">   </v>
          </cell>
        </row>
        <row r="321">
          <cell r="A321" t="str">
            <v xml:space="preserve">   </v>
          </cell>
        </row>
        <row r="322">
          <cell r="A322" t="str">
            <v xml:space="preserve">   </v>
          </cell>
        </row>
        <row r="323">
          <cell r="A323" t="str">
            <v xml:space="preserve">   </v>
          </cell>
        </row>
        <row r="324">
          <cell r="A324" t="str">
            <v xml:space="preserve">   </v>
          </cell>
        </row>
        <row r="325">
          <cell r="A325" t="str">
            <v xml:space="preserve">   </v>
          </cell>
        </row>
        <row r="326">
          <cell r="A326" t="str">
            <v xml:space="preserve">   </v>
          </cell>
        </row>
        <row r="327">
          <cell r="A327" t="str">
            <v xml:space="preserve">   </v>
          </cell>
        </row>
        <row r="328">
          <cell r="A328" t="str">
            <v xml:space="preserve">   </v>
          </cell>
        </row>
        <row r="329">
          <cell r="A329" t="str">
            <v xml:space="preserve">   </v>
          </cell>
        </row>
        <row r="330">
          <cell r="A330" t="str">
            <v xml:space="preserve">   </v>
          </cell>
        </row>
        <row r="331">
          <cell r="A331" t="str">
            <v xml:space="preserve">   </v>
          </cell>
        </row>
        <row r="332">
          <cell r="A332" t="str">
            <v xml:space="preserve">   </v>
          </cell>
        </row>
        <row r="333">
          <cell r="A333" t="str">
            <v xml:space="preserve">   </v>
          </cell>
        </row>
        <row r="334">
          <cell r="A334" t="str">
            <v xml:space="preserve">   </v>
          </cell>
        </row>
        <row r="335">
          <cell r="A335" t="str">
            <v xml:space="preserve">   </v>
          </cell>
        </row>
        <row r="336">
          <cell r="A336" t="str">
            <v xml:space="preserve">   </v>
          </cell>
        </row>
        <row r="337">
          <cell r="A337" t="str">
            <v xml:space="preserve">   </v>
          </cell>
        </row>
        <row r="338">
          <cell r="A338" t="str">
            <v xml:space="preserve">   </v>
          </cell>
        </row>
        <row r="339">
          <cell r="A339" t="str">
            <v xml:space="preserve">   </v>
          </cell>
        </row>
        <row r="340">
          <cell r="A340" t="str">
            <v xml:space="preserve">   </v>
          </cell>
        </row>
        <row r="341">
          <cell r="A341" t="str">
            <v xml:space="preserve">   </v>
          </cell>
        </row>
        <row r="342">
          <cell r="A342" t="str">
            <v xml:space="preserve">   </v>
          </cell>
        </row>
        <row r="343">
          <cell r="A343" t="str">
            <v xml:space="preserve">   </v>
          </cell>
        </row>
        <row r="344">
          <cell r="A344" t="str">
            <v xml:space="preserve">   </v>
          </cell>
        </row>
        <row r="345">
          <cell r="A345" t="str">
            <v xml:space="preserve">   </v>
          </cell>
        </row>
        <row r="346">
          <cell r="A346" t="str">
            <v xml:space="preserve">   </v>
          </cell>
        </row>
        <row r="347">
          <cell r="A347" t="str">
            <v xml:space="preserve">   </v>
          </cell>
        </row>
        <row r="348">
          <cell r="A348" t="str">
            <v xml:space="preserve">   </v>
          </cell>
        </row>
        <row r="349">
          <cell r="A349" t="str">
            <v xml:space="preserve">   </v>
          </cell>
        </row>
        <row r="350">
          <cell r="A350" t="str">
            <v xml:space="preserve">   </v>
          </cell>
        </row>
        <row r="351">
          <cell r="A351" t="str">
            <v xml:space="preserve">   </v>
          </cell>
        </row>
        <row r="352">
          <cell r="A352" t="str">
            <v xml:space="preserve">   </v>
          </cell>
        </row>
        <row r="353">
          <cell r="A353" t="str">
            <v xml:space="preserve">   </v>
          </cell>
        </row>
        <row r="354">
          <cell r="A354" t="str">
            <v xml:space="preserve">   </v>
          </cell>
        </row>
        <row r="355">
          <cell r="A355" t="str">
            <v xml:space="preserve">   </v>
          </cell>
        </row>
        <row r="356">
          <cell r="A356" t="str">
            <v xml:space="preserve">   </v>
          </cell>
        </row>
        <row r="357">
          <cell r="A357" t="str">
            <v xml:space="preserve">   </v>
          </cell>
        </row>
        <row r="358">
          <cell r="A358" t="str">
            <v xml:space="preserve">   </v>
          </cell>
        </row>
        <row r="359">
          <cell r="A359" t="str">
            <v xml:space="preserve">   </v>
          </cell>
        </row>
        <row r="360">
          <cell r="A360" t="str">
            <v xml:space="preserve">   </v>
          </cell>
        </row>
        <row r="361">
          <cell r="A361" t="str">
            <v xml:space="preserve">   </v>
          </cell>
        </row>
        <row r="362">
          <cell r="A362" t="str">
            <v xml:space="preserve">   </v>
          </cell>
        </row>
        <row r="363">
          <cell r="A363" t="str">
            <v xml:space="preserve">   </v>
          </cell>
        </row>
        <row r="364">
          <cell r="A364" t="str">
            <v xml:space="preserve">   </v>
          </cell>
        </row>
        <row r="365">
          <cell r="A365" t="str">
            <v xml:space="preserve">   </v>
          </cell>
        </row>
        <row r="366">
          <cell r="A366" t="str">
            <v xml:space="preserve">   </v>
          </cell>
        </row>
        <row r="367">
          <cell r="A367" t="str">
            <v xml:space="preserve">   </v>
          </cell>
        </row>
        <row r="368">
          <cell r="A368" t="str">
            <v xml:space="preserve">   </v>
          </cell>
        </row>
        <row r="369">
          <cell r="A369" t="str">
            <v xml:space="preserve">   </v>
          </cell>
        </row>
        <row r="370">
          <cell r="A370" t="str">
            <v xml:space="preserve">   </v>
          </cell>
        </row>
        <row r="371">
          <cell r="A371" t="str">
            <v xml:space="preserve">   </v>
          </cell>
        </row>
        <row r="372">
          <cell r="A372" t="str">
            <v xml:space="preserve">   </v>
          </cell>
        </row>
        <row r="373">
          <cell r="A373" t="str">
            <v xml:space="preserve">   </v>
          </cell>
        </row>
        <row r="374">
          <cell r="A374" t="str">
            <v xml:space="preserve">   </v>
          </cell>
        </row>
        <row r="375">
          <cell r="A375" t="str">
            <v xml:space="preserve">   </v>
          </cell>
        </row>
        <row r="376">
          <cell r="A376" t="str">
            <v xml:space="preserve">   </v>
          </cell>
        </row>
        <row r="377">
          <cell r="A377" t="str">
            <v xml:space="preserve">   </v>
          </cell>
        </row>
        <row r="378">
          <cell r="A378" t="str">
            <v xml:space="preserve">   </v>
          </cell>
        </row>
        <row r="379">
          <cell r="A379" t="str">
            <v xml:space="preserve">   </v>
          </cell>
        </row>
        <row r="380">
          <cell r="A380" t="str">
            <v xml:space="preserve">   </v>
          </cell>
        </row>
        <row r="381">
          <cell r="A381" t="str">
            <v xml:space="preserve">   </v>
          </cell>
        </row>
        <row r="382">
          <cell r="A382" t="str">
            <v xml:space="preserve">   </v>
          </cell>
        </row>
        <row r="383">
          <cell r="A383" t="str">
            <v xml:space="preserve">   </v>
          </cell>
        </row>
        <row r="384">
          <cell r="A384" t="str">
            <v xml:space="preserve">   </v>
          </cell>
        </row>
        <row r="385">
          <cell r="A385" t="str">
            <v xml:space="preserve">   </v>
          </cell>
        </row>
        <row r="386">
          <cell r="A386" t="str">
            <v xml:space="preserve">   </v>
          </cell>
        </row>
        <row r="387">
          <cell r="A387" t="str">
            <v xml:space="preserve">   </v>
          </cell>
        </row>
        <row r="388">
          <cell r="A388" t="str">
            <v xml:space="preserve">   </v>
          </cell>
        </row>
        <row r="389">
          <cell r="A389" t="str">
            <v xml:space="preserve">   </v>
          </cell>
        </row>
        <row r="390">
          <cell r="A390" t="str">
            <v xml:space="preserve">   </v>
          </cell>
        </row>
        <row r="391">
          <cell r="A391" t="str">
            <v xml:space="preserve">   </v>
          </cell>
        </row>
        <row r="392">
          <cell r="A392" t="str">
            <v xml:space="preserve">   </v>
          </cell>
        </row>
        <row r="393">
          <cell r="A393" t="str">
            <v xml:space="preserve">   </v>
          </cell>
        </row>
        <row r="394">
          <cell r="A394" t="str">
            <v xml:space="preserve">   </v>
          </cell>
        </row>
        <row r="395">
          <cell r="A395" t="str">
            <v xml:space="preserve">   </v>
          </cell>
        </row>
        <row r="396">
          <cell r="A396" t="str">
            <v xml:space="preserve">   </v>
          </cell>
        </row>
        <row r="397">
          <cell r="A397" t="str">
            <v xml:space="preserve">   </v>
          </cell>
        </row>
        <row r="398">
          <cell r="A398" t="str">
            <v xml:space="preserve">   </v>
          </cell>
        </row>
        <row r="399">
          <cell r="A399" t="str">
            <v xml:space="preserve">   </v>
          </cell>
        </row>
        <row r="400">
          <cell r="A400" t="str">
            <v xml:space="preserve">   </v>
          </cell>
        </row>
        <row r="401">
          <cell r="A401" t="str">
            <v xml:space="preserve">   </v>
          </cell>
        </row>
        <row r="402">
          <cell r="A402" t="str">
            <v xml:space="preserve">   </v>
          </cell>
        </row>
        <row r="403">
          <cell r="A403" t="str">
            <v xml:space="preserve">   </v>
          </cell>
        </row>
        <row r="404">
          <cell r="A404" t="str">
            <v xml:space="preserve">   </v>
          </cell>
        </row>
        <row r="405">
          <cell r="A405" t="str">
            <v xml:space="preserve">   </v>
          </cell>
        </row>
        <row r="406">
          <cell r="A406" t="str">
            <v xml:space="preserve">   </v>
          </cell>
        </row>
        <row r="407">
          <cell r="A407" t="str">
            <v xml:space="preserve">   </v>
          </cell>
        </row>
        <row r="408">
          <cell r="A408" t="str">
            <v xml:space="preserve">   </v>
          </cell>
        </row>
        <row r="409">
          <cell r="A409" t="str">
            <v xml:space="preserve">   </v>
          </cell>
        </row>
        <row r="410">
          <cell r="A410" t="str">
            <v xml:space="preserve">   </v>
          </cell>
        </row>
        <row r="411">
          <cell r="A411" t="str">
            <v xml:space="preserve">   </v>
          </cell>
        </row>
        <row r="412">
          <cell r="A412" t="str">
            <v xml:space="preserve">   </v>
          </cell>
        </row>
        <row r="413">
          <cell r="A413" t="str">
            <v xml:space="preserve">   </v>
          </cell>
        </row>
        <row r="414">
          <cell r="A414" t="str">
            <v xml:space="preserve">   </v>
          </cell>
        </row>
        <row r="415">
          <cell r="A415" t="str">
            <v xml:space="preserve">   </v>
          </cell>
        </row>
        <row r="416">
          <cell r="A416" t="str">
            <v xml:space="preserve">   </v>
          </cell>
        </row>
        <row r="417">
          <cell r="A417" t="str">
            <v xml:space="preserve">   </v>
          </cell>
        </row>
        <row r="418">
          <cell r="A418" t="str">
            <v xml:space="preserve">   </v>
          </cell>
        </row>
        <row r="419">
          <cell r="A419" t="str">
            <v xml:space="preserve">   </v>
          </cell>
        </row>
        <row r="420">
          <cell r="A420" t="str">
            <v xml:space="preserve">   </v>
          </cell>
        </row>
        <row r="421">
          <cell r="A421" t="str">
            <v xml:space="preserve">   </v>
          </cell>
        </row>
        <row r="422">
          <cell r="A422" t="str">
            <v xml:space="preserve">   </v>
          </cell>
        </row>
        <row r="423">
          <cell r="A423" t="str">
            <v xml:space="preserve">   </v>
          </cell>
        </row>
        <row r="424">
          <cell r="A424" t="str">
            <v xml:space="preserve">   </v>
          </cell>
        </row>
        <row r="425">
          <cell r="A425" t="str">
            <v xml:space="preserve">   </v>
          </cell>
        </row>
        <row r="426">
          <cell r="A426" t="str">
            <v xml:space="preserve">   </v>
          </cell>
        </row>
        <row r="427">
          <cell r="A427" t="str">
            <v xml:space="preserve">   </v>
          </cell>
        </row>
        <row r="428">
          <cell r="A428" t="str">
            <v xml:space="preserve">   </v>
          </cell>
        </row>
        <row r="429">
          <cell r="A429" t="str">
            <v xml:space="preserve">   </v>
          </cell>
        </row>
        <row r="430">
          <cell r="A430" t="str">
            <v xml:space="preserve">   </v>
          </cell>
        </row>
        <row r="431">
          <cell r="A431" t="str">
            <v xml:space="preserve">   </v>
          </cell>
        </row>
        <row r="432">
          <cell r="A432" t="str">
            <v xml:space="preserve">   </v>
          </cell>
        </row>
        <row r="433">
          <cell r="A433" t="str">
            <v xml:space="preserve">   </v>
          </cell>
        </row>
        <row r="434">
          <cell r="A434" t="str">
            <v xml:space="preserve">   </v>
          </cell>
        </row>
        <row r="435">
          <cell r="A435" t="str">
            <v xml:space="preserve">   </v>
          </cell>
        </row>
        <row r="436">
          <cell r="A436" t="str">
            <v xml:space="preserve">   </v>
          </cell>
        </row>
        <row r="437">
          <cell r="A437" t="str">
            <v xml:space="preserve">   </v>
          </cell>
        </row>
        <row r="438">
          <cell r="A438" t="str">
            <v xml:space="preserve">   </v>
          </cell>
        </row>
        <row r="439">
          <cell r="A439" t="str">
            <v xml:space="preserve">   </v>
          </cell>
        </row>
        <row r="440">
          <cell r="A440" t="str">
            <v xml:space="preserve">   </v>
          </cell>
        </row>
        <row r="441">
          <cell r="A441" t="str">
            <v xml:space="preserve">   </v>
          </cell>
        </row>
        <row r="442">
          <cell r="A442" t="str">
            <v xml:space="preserve">   </v>
          </cell>
        </row>
        <row r="443">
          <cell r="A443" t="str">
            <v xml:space="preserve">   </v>
          </cell>
        </row>
        <row r="444">
          <cell r="A444" t="str">
            <v xml:space="preserve">   </v>
          </cell>
        </row>
        <row r="445">
          <cell r="A445" t="str">
            <v xml:space="preserve">   </v>
          </cell>
        </row>
        <row r="446">
          <cell r="A446" t="str">
            <v xml:space="preserve">   </v>
          </cell>
        </row>
        <row r="447">
          <cell r="A447" t="str">
            <v xml:space="preserve">   </v>
          </cell>
        </row>
        <row r="448">
          <cell r="A448" t="str">
            <v xml:space="preserve">   </v>
          </cell>
        </row>
        <row r="449">
          <cell r="A449" t="str">
            <v xml:space="preserve">   </v>
          </cell>
        </row>
        <row r="450">
          <cell r="A450" t="str">
            <v xml:space="preserve">   </v>
          </cell>
        </row>
        <row r="451">
          <cell r="A451" t="str">
            <v xml:space="preserve">   </v>
          </cell>
        </row>
        <row r="452">
          <cell r="A452" t="str">
            <v xml:space="preserve">   </v>
          </cell>
        </row>
        <row r="453">
          <cell r="A453" t="str">
            <v xml:space="preserve">   </v>
          </cell>
        </row>
        <row r="454">
          <cell r="A454" t="str">
            <v xml:space="preserve">   </v>
          </cell>
        </row>
        <row r="455">
          <cell r="A455" t="str">
            <v xml:space="preserve">   </v>
          </cell>
        </row>
        <row r="456">
          <cell r="A456" t="str">
            <v xml:space="preserve">   </v>
          </cell>
        </row>
        <row r="457">
          <cell r="A457" t="str">
            <v xml:space="preserve">   </v>
          </cell>
        </row>
        <row r="458">
          <cell r="A458" t="str">
            <v xml:space="preserve">   </v>
          </cell>
        </row>
        <row r="459">
          <cell r="A459" t="str">
            <v xml:space="preserve">   </v>
          </cell>
        </row>
        <row r="460">
          <cell r="A460" t="str">
            <v xml:space="preserve">   </v>
          </cell>
        </row>
        <row r="461">
          <cell r="A461" t="str">
            <v xml:space="preserve">   </v>
          </cell>
        </row>
        <row r="462">
          <cell r="A462" t="str">
            <v xml:space="preserve">   </v>
          </cell>
        </row>
        <row r="463">
          <cell r="A463" t="str">
            <v xml:space="preserve">   </v>
          </cell>
        </row>
        <row r="464">
          <cell r="A464" t="str">
            <v xml:space="preserve">   </v>
          </cell>
        </row>
        <row r="465">
          <cell r="A465" t="str">
            <v xml:space="preserve">   </v>
          </cell>
        </row>
        <row r="466">
          <cell r="A466" t="str">
            <v xml:space="preserve">   </v>
          </cell>
        </row>
        <row r="467">
          <cell r="A467" t="str">
            <v xml:space="preserve">   </v>
          </cell>
        </row>
        <row r="468">
          <cell r="A468" t="str">
            <v xml:space="preserve">   </v>
          </cell>
        </row>
        <row r="469">
          <cell r="A469" t="str">
            <v xml:space="preserve">   </v>
          </cell>
        </row>
        <row r="470">
          <cell r="A470" t="str">
            <v xml:space="preserve">   </v>
          </cell>
        </row>
        <row r="471">
          <cell r="A471" t="str">
            <v xml:space="preserve">   </v>
          </cell>
        </row>
        <row r="472">
          <cell r="A472" t="str">
            <v xml:space="preserve">   </v>
          </cell>
        </row>
        <row r="473">
          <cell r="A473" t="str">
            <v xml:space="preserve">   </v>
          </cell>
        </row>
        <row r="474">
          <cell r="A474" t="str">
            <v xml:space="preserve">   </v>
          </cell>
        </row>
        <row r="475">
          <cell r="A475" t="str">
            <v xml:space="preserve">   </v>
          </cell>
        </row>
        <row r="476">
          <cell r="A476" t="str">
            <v xml:space="preserve">   </v>
          </cell>
        </row>
        <row r="477">
          <cell r="A477" t="str">
            <v xml:space="preserve">   </v>
          </cell>
        </row>
        <row r="478">
          <cell r="A478" t="str">
            <v xml:space="preserve">   </v>
          </cell>
        </row>
        <row r="479">
          <cell r="A479" t="str">
            <v xml:space="preserve">   </v>
          </cell>
        </row>
        <row r="480">
          <cell r="A480" t="str">
            <v xml:space="preserve">   </v>
          </cell>
        </row>
        <row r="481">
          <cell r="A481" t="str">
            <v xml:space="preserve">   </v>
          </cell>
        </row>
        <row r="482">
          <cell r="A482" t="str">
            <v xml:space="preserve">   </v>
          </cell>
        </row>
        <row r="483">
          <cell r="A483" t="str">
            <v xml:space="preserve">   </v>
          </cell>
        </row>
        <row r="484">
          <cell r="A484" t="str">
            <v xml:space="preserve">   </v>
          </cell>
        </row>
        <row r="485">
          <cell r="A485" t="str">
            <v xml:space="preserve">   </v>
          </cell>
        </row>
        <row r="486">
          <cell r="A486" t="str">
            <v xml:space="preserve">   </v>
          </cell>
        </row>
        <row r="487">
          <cell r="A487" t="str">
            <v xml:space="preserve">   </v>
          </cell>
        </row>
        <row r="488">
          <cell r="A488" t="str">
            <v xml:space="preserve">   </v>
          </cell>
        </row>
        <row r="489">
          <cell r="A489" t="str">
            <v xml:space="preserve">   </v>
          </cell>
        </row>
        <row r="490">
          <cell r="A490" t="str">
            <v xml:space="preserve">   </v>
          </cell>
        </row>
        <row r="491">
          <cell r="A491" t="str">
            <v xml:space="preserve">   </v>
          </cell>
        </row>
        <row r="492">
          <cell r="A492" t="str">
            <v xml:space="preserve">   </v>
          </cell>
        </row>
        <row r="493">
          <cell r="A493" t="str">
            <v xml:space="preserve">   </v>
          </cell>
        </row>
        <row r="494">
          <cell r="A494" t="str">
            <v xml:space="preserve">   </v>
          </cell>
        </row>
        <row r="495">
          <cell r="A495" t="str">
            <v xml:space="preserve">   </v>
          </cell>
        </row>
        <row r="496">
          <cell r="A496" t="str">
            <v xml:space="preserve">   </v>
          </cell>
        </row>
        <row r="497">
          <cell r="A497" t="str">
            <v xml:space="preserve">   </v>
          </cell>
        </row>
        <row r="498">
          <cell r="A498" t="str">
            <v xml:space="preserve">   </v>
          </cell>
        </row>
        <row r="499">
          <cell r="A499" t="str">
            <v xml:space="preserve">   </v>
          </cell>
        </row>
        <row r="500">
          <cell r="A500" t="str">
            <v xml:space="preserve">   </v>
          </cell>
        </row>
        <row r="501">
          <cell r="A501" t="str">
            <v xml:space="preserve">   </v>
          </cell>
        </row>
        <row r="502">
          <cell r="A502" t="str">
            <v xml:space="preserve">   </v>
          </cell>
        </row>
        <row r="503">
          <cell r="A503" t="str">
            <v xml:space="preserve">   </v>
          </cell>
        </row>
        <row r="504">
          <cell r="A504" t="str">
            <v xml:space="preserve">   </v>
          </cell>
        </row>
        <row r="505">
          <cell r="A505" t="str">
            <v xml:space="preserve">   </v>
          </cell>
        </row>
        <row r="506">
          <cell r="A506" t="str">
            <v xml:space="preserve">   </v>
          </cell>
        </row>
        <row r="507">
          <cell r="A507" t="str">
            <v xml:space="preserve">   </v>
          </cell>
        </row>
        <row r="508">
          <cell r="A508" t="str">
            <v xml:space="preserve">   </v>
          </cell>
        </row>
        <row r="509">
          <cell r="A509" t="str">
            <v xml:space="preserve">   </v>
          </cell>
        </row>
        <row r="510">
          <cell r="A510" t="str">
            <v xml:space="preserve">   </v>
          </cell>
        </row>
        <row r="511">
          <cell r="A511" t="str">
            <v xml:space="preserve">   </v>
          </cell>
        </row>
        <row r="512">
          <cell r="A512" t="str">
            <v xml:space="preserve">   </v>
          </cell>
        </row>
        <row r="513">
          <cell r="A513" t="str">
            <v xml:space="preserve">   </v>
          </cell>
        </row>
        <row r="514">
          <cell r="A514" t="str">
            <v xml:space="preserve">   </v>
          </cell>
        </row>
        <row r="515">
          <cell r="A515" t="str">
            <v xml:space="preserve">   </v>
          </cell>
        </row>
        <row r="516">
          <cell r="A516" t="str">
            <v xml:space="preserve">   </v>
          </cell>
        </row>
        <row r="517">
          <cell r="A517" t="str">
            <v xml:space="preserve">   </v>
          </cell>
        </row>
        <row r="518">
          <cell r="A518" t="str">
            <v xml:space="preserve">   </v>
          </cell>
        </row>
        <row r="519">
          <cell r="A519" t="str">
            <v xml:space="preserve">   </v>
          </cell>
        </row>
        <row r="520">
          <cell r="A520" t="str">
            <v xml:space="preserve">   </v>
          </cell>
        </row>
        <row r="521">
          <cell r="A521" t="str">
            <v xml:space="preserve">   </v>
          </cell>
        </row>
        <row r="522">
          <cell r="A522" t="str">
            <v xml:space="preserve">   </v>
          </cell>
        </row>
        <row r="523">
          <cell r="A523" t="str">
            <v xml:space="preserve">   </v>
          </cell>
        </row>
        <row r="524">
          <cell r="A524" t="str">
            <v xml:space="preserve">   </v>
          </cell>
        </row>
        <row r="525">
          <cell r="A525" t="str">
            <v xml:space="preserve">   </v>
          </cell>
        </row>
        <row r="526">
          <cell r="A526" t="str">
            <v xml:space="preserve">   </v>
          </cell>
        </row>
        <row r="527">
          <cell r="A527" t="str">
            <v xml:space="preserve">   </v>
          </cell>
        </row>
        <row r="528">
          <cell r="A528" t="str">
            <v xml:space="preserve">   </v>
          </cell>
        </row>
        <row r="529">
          <cell r="A529" t="str">
            <v xml:space="preserve">   </v>
          </cell>
        </row>
        <row r="530">
          <cell r="A530" t="str">
            <v xml:space="preserve">   </v>
          </cell>
        </row>
        <row r="531">
          <cell r="A531" t="str">
            <v xml:space="preserve">   </v>
          </cell>
        </row>
        <row r="532">
          <cell r="A532" t="str">
            <v xml:space="preserve">   </v>
          </cell>
        </row>
        <row r="533">
          <cell r="A533" t="str">
            <v xml:space="preserve">   </v>
          </cell>
        </row>
        <row r="534">
          <cell r="A534" t="str">
            <v xml:space="preserve">   </v>
          </cell>
        </row>
        <row r="535">
          <cell r="A535" t="str">
            <v xml:space="preserve">   </v>
          </cell>
        </row>
        <row r="536">
          <cell r="A536" t="str">
            <v xml:space="preserve">   </v>
          </cell>
        </row>
        <row r="537">
          <cell r="A537" t="str">
            <v xml:space="preserve">   </v>
          </cell>
        </row>
        <row r="538">
          <cell r="A538" t="str">
            <v xml:space="preserve">   </v>
          </cell>
        </row>
        <row r="539">
          <cell r="A539" t="str">
            <v xml:space="preserve">   </v>
          </cell>
        </row>
        <row r="540">
          <cell r="A540" t="str">
            <v xml:space="preserve">   </v>
          </cell>
        </row>
        <row r="541">
          <cell r="A541" t="str">
            <v xml:space="preserve">   </v>
          </cell>
        </row>
        <row r="542">
          <cell r="A542" t="str">
            <v xml:space="preserve">   </v>
          </cell>
        </row>
        <row r="543">
          <cell r="A543" t="str">
            <v xml:space="preserve">   </v>
          </cell>
        </row>
        <row r="544">
          <cell r="A544" t="str">
            <v xml:space="preserve">   </v>
          </cell>
        </row>
        <row r="545">
          <cell r="A545" t="str">
            <v xml:space="preserve">   </v>
          </cell>
        </row>
        <row r="546">
          <cell r="A546" t="str">
            <v xml:space="preserve">   </v>
          </cell>
        </row>
        <row r="547">
          <cell r="A547" t="str">
            <v xml:space="preserve">   </v>
          </cell>
        </row>
        <row r="548">
          <cell r="A548" t="str">
            <v xml:space="preserve">   </v>
          </cell>
        </row>
        <row r="549">
          <cell r="A549" t="str">
            <v xml:space="preserve">   </v>
          </cell>
        </row>
        <row r="550">
          <cell r="A550" t="str">
            <v xml:space="preserve">   </v>
          </cell>
        </row>
        <row r="551">
          <cell r="A551" t="str">
            <v xml:space="preserve">   </v>
          </cell>
        </row>
        <row r="552">
          <cell r="A552" t="str">
            <v xml:space="preserve">   </v>
          </cell>
        </row>
        <row r="553">
          <cell r="A553" t="str">
            <v xml:space="preserve">   </v>
          </cell>
        </row>
        <row r="554">
          <cell r="A554" t="str">
            <v xml:space="preserve">   </v>
          </cell>
        </row>
        <row r="555">
          <cell r="A555" t="str">
            <v xml:space="preserve">   </v>
          </cell>
        </row>
        <row r="556">
          <cell r="A556" t="str">
            <v xml:space="preserve">   </v>
          </cell>
        </row>
        <row r="557">
          <cell r="A557" t="str">
            <v xml:space="preserve">   </v>
          </cell>
        </row>
        <row r="558">
          <cell r="A558" t="str">
            <v xml:space="preserve">   </v>
          </cell>
        </row>
        <row r="559">
          <cell r="A559" t="str">
            <v xml:space="preserve">   </v>
          </cell>
        </row>
        <row r="560">
          <cell r="A560" t="str">
            <v xml:space="preserve">   </v>
          </cell>
        </row>
        <row r="561">
          <cell r="A561" t="str">
            <v xml:space="preserve">   </v>
          </cell>
        </row>
        <row r="562">
          <cell r="A562" t="str">
            <v xml:space="preserve">   </v>
          </cell>
        </row>
        <row r="563">
          <cell r="A563" t="str">
            <v xml:space="preserve">   </v>
          </cell>
        </row>
        <row r="564">
          <cell r="A564" t="str">
            <v xml:space="preserve">   </v>
          </cell>
        </row>
        <row r="565">
          <cell r="A565" t="str">
            <v xml:space="preserve">   </v>
          </cell>
        </row>
        <row r="566">
          <cell r="A566" t="str">
            <v xml:space="preserve">   </v>
          </cell>
        </row>
        <row r="567">
          <cell r="A567" t="str">
            <v xml:space="preserve">   </v>
          </cell>
        </row>
        <row r="568">
          <cell r="A568" t="str">
            <v xml:space="preserve">   </v>
          </cell>
        </row>
        <row r="569">
          <cell r="A569" t="str">
            <v xml:space="preserve">   </v>
          </cell>
        </row>
        <row r="570">
          <cell r="A570" t="str">
            <v xml:space="preserve">   </v>
          </cell>
        </row>
        <row r="571">
          <cell r="A571" t="str">
            <v xml:space="preserve">   </v>
          </cell>
        </row>
        <row r="572">
          <cell r="A572" t="str">
            <v xml:space="preserve">   </v>
          </cell>
        </row>
        <row r="573">
          <cell r="A573" t="str">
            <v xml:space="preserve">   </v>
          </cell>
        </row>
        <row r="574">
          <cell r="A574" t="str">
            <v xml:space="preserve">   </v>
          </cell>
        </row>
        <row r="575">
          <cell r="A575" t="str">
            <v xml:space="preserve">   </v>
          </cell>
        </row>
        <row r="576">
          <cell r="A576" t="str">
            <v xml:space="preserve">   </v>
          </cell>
        </row>
        <row r="577">
          <cell r="A577" t="str">
            <v xml:space="preserve">   </v>
          </cell>
        </row>
        <row r="578">
          <cell r="A578" t="str">
            <v xml:space="preserve">   </v>
          </cell>
        </row>
        <row r="579">
          <cell r="A579" t="str">
            <v xml:space="preserve">   </v>
          </cell>
        </row>
        <row r="580">
          <cell r="A580" t="str">
            <v xml:space="preserve">   </v>
          </cell>
        </row>
        <row r="581">
          <cell r="A581" t="str">
            <v xml:space="preserve">   </v>
          </cell>
        </row>
        <row r="582">
          <cell r="A582" t="str">
            <v xml:space="preserve">   </v>
          </cell>
        </row>
        <row r="583">
          <cell r="A583" t="str">
            <v xml:space="preserve">   </v>
          </cell>
        </row>
        <row r="584">
          <cell r="A584" t="str">
            <v xml:space="preserve">   </v>
          </cell>
        </row>
        <row r="585">
          <cell r="A585" t="str">
            <v xml:space="preserve">   </v>
          </cell>
        </row>
        <row r="586">
          <cell r="A586" t="str">
            <v xml:space="preserve">   </v>
          </cell>
        </row>
        <row r="587">
          <cell r="A587" t="str">
            <v xml:space="preserve">   </v>
          </cell>
        </row>
        <row r="588">
          <cell r="A588" t="str">
            <v xml:space="preserve">   </v>
          </cell>
        </row>
        <row r="589">
          <cell r="A589" t="str">
            <v xml:space="preserve">   </v>
          </cell>
        </row>
        <row r="590">
          <cell r="A590" t="str">
            <v xml:space="preserve">   </v>
          </cell>
        </row>
        <row r="591">
          <cell r="A591" t="str">
            <v xml:space="preserve">   </v>
          </cell>
        </row>
        <row r="592">
          <cell r="A592" t="str">
            <v xml:space="preserve">   </v>
          </cell>
        </row>
        <row r="593">
          <cell r="A593" t="str">
            <v xml:space="preserve">   </v>
          </cell>
        </row>
        <row r="594">
          <cell r="A594" t="str">
            <v xml:space="preserve">   </v>
          </cell>
        </row>
        <row r="595">
          <cell r="A595" t="str">
            <v xml:space="preserve">   </v>
          </cell>
        </row>
        <row r="596">
          <cell r="A596" t="str">
            <v xml:space="preserve">   </v>
          </cell>
        </row>
        <row r="597">
          <cell r="A597" t="str">
            <v xml:space="preserve">   </v>
          </cell>
        </row>
        <row r="598">
          <cell r="A598" t="str">
            <v xml:space="preserve">   </v>
          </cell>
        </row>
        <row r="599">
          <cell r="A599" t="str">
            <v xml:space="preserve">   </v>
          </cell>
        </row>
        <row r="600">
          <cell r="A600" t="str">
            <v xml:space="preserve">   </v>
          </cell>
        </row>
        <row r="601">
          <cell r="A601" t="str">
            <v xml:space="preserve">   </v>
          </cell>
        </row>
        <row r="602">
          <cell r="A602" t="str">
            <v xml:space="preserve">   </v>
          </cell>
        </row>
        <row r="603">
          <cell r="A603" t="str">
            <v xml:space="preserve">   </v>
          </cell>
        </row>
        <row r="604">
          <cell r="A604" t="str">
            <v xml:space="preserve">   </v>
          </cell>
        </row>
        <row r="605">
          <cell r="A605" t="str">
            <v xml:space="preserve">   </v>
          </cell>
        </row>
        <row r="606">
          <cell r="A606" t="str">
            <v xml:space="preserve">   </v>
          </cell>
        </row>
        <row r="607">
          <cell r="A607" t="str">
            <v xml:space="preserve">   </v>
          </cell>
        </row>
        <row r="608">
          <cell r="A608" t="str">
            <v xml:space="preserve">   </v>
          </cell>
        </row>
        <row r="609">
          <cell r="A609" t="str">
            <v xml:space="preserve">   </v>
          </cell>
        </row>
        <row r="610">
          <cell r="A610" t="str">
            <v xml:space="preserve">   </v>
          </cell>
        </row>
        <row r="611">
          <cell r="A611" t="str">
            <v xml:space="preserve">   </v>
          </cell>
        </row>
        <row r="612">
          <cell r="A612" t="str">
            <v xml:space="preserve">   </v>
          </cell>
        </row>
        <row r="613">
          <cell r="A613" t="str">
            <v xml:space="preserve">   </v>
          </cell>
        </row>
        <row r="614">
          <cell r="A614" t="str">
            <v xml:space="preserve">   </v>
          </cell>
        </row>
        <row r="615">
          <cell r="A615" t="str">
            <v xml:space="preserve">   </v>
          </cell>
        </row>
        <row r="616">
          <cell r="A616" t="str">
            <v xml:space="preserve">   </v>
          </cell>
        </row>
        <row r="617">
          <cell r="A617" t="str">
            <v xml:space="preserve">   </v>
          </cell>
        </row>
        <row r="618">
          <cell r="A618" t="str">
            <v xml:space="preserve">   </v>
          </cell>
        </row>
        <row r="619">
          <cell r="A619" t="str">
            <v xml:space="preserve">   </v>
          </cell>
        </row>
        <row r="620">
          <cell r="A620" t="str">
            <v xml:space="preserve">   </v>
          </cell>
        </row>
        <row r="621">
          <cell r="A621" t="str">
            <v xml:space="preserve">   </v>
          </cell>
        </row>
        <row r="622">
          <cell r="A622" t="str">
            <v xml:space="preserve">   </v>
          </cell>
        </row>
        <row r="623">
          <cell r="A623" t="str">
            <v xml:space="preserve">   </v>
          </cell>
        </row>
        <row r="624">
          <cell r="A624" t="str">
            <v xml:space="preserve">   </v>
          </cell>
        </row>
        <row r="625">
          <cell r="A625" t="str">
            <v xml:space="preserve">   </v>
          </cell>
        </row>
        <row r="626">
          <cell r="A626" t="str">
            <v xml:space="preserve">   </v>
          </cell>
        </row>
        <row r="627">
          <cell r="A627" t="str">
            <v xml:space="preserve">   </v>
          </cell>
        </row>
        <row r="628">
          <cell r="A628" t="str">
            <v xml:space="preserve">   </v>
          </cell>
        </row>
        <row r="629">
          <cell r="A629" t="str">
            <v xml:space="preserve">   </v>
          </cell>
        </row>
        <row r="630">
          <cell r="A630" t="str">
            <v xml:space="preserve">   </v>
          </cell>
        </row>
        <row r="631">
          <cell r="A631" t="str">
            <v xml:space="preserve">   </v>
          </cell>
        </row>
        <row r="632">
          <cell r="A632" t="str">
            <v xml:space="preserve">   </v>
          </cell>
        </row>
        <row r="633">
          <cell r="A633" t="str">
            <v xml:space="preserve">   </v>
          </cell>
        </row>
        <row r="634">
          <cell r="A634" t="str">
            <v xml:space="preserve">   </v>
          </cell>
        </row>
        <row r="635">
          <cell r="A635" t="str">
            <v xml:space="preserve">   </v>
          </cell>
        </row>
        <row r="636">
          <cell r="A636" t="str">
            <v xml:space="preserve">   </v>
          </cell>
        </row>
        <row r="637">
          <cell r="A637" t="str">
            <v xml:space="preserve">   </v>
          </cell>
        </row>
        <row r="638">
          <cell r="A638" t="str">
            <v xml:space="preserve">   </v>
          </cell>
        </row>
        <row r="639">
          <cell r="A639" t="str">
            <v xml:space="preserve">   </v>
          </cell>
        </row>
        <row r="640">
          <cell r="A640" t="str">
            <v xml:space="preserve">   </v>
          </cell>
        </row>
        <row r="641">
          <cell r="A641" t="str">
            <v xml:space="preserve">   </v>
          </cell>
        </row>
        <row r="642">
          <cell r="A642" t="str">
            <v xml:space="preserve">   </v>
          </cell>
        </row>
        <row r="643">
          <cell r="A643" t="str">
            <v xml:space="preserve">   </v>
          </cell>
        </row>
        <row r="644">
          <cell r="A644" t="str">
            <v xml:space="preserve">   </v>
          </cell>
        </row>
        <row r="645">
          <cell r="A645" t="str">
            <v xml:space="preserve">   </v>
          </cell>
        </row>
        <row r="646">
          <cell r="A646" t="str">
            <v xml:space="preserve">   </v>
          </cell>
        </row>
        <row r="647">
          <cell r="A647" t="str">
            <v xml:space="preserve">   </v>
          </cell>
        </row>
        <row r="648">
          <cell r="A648" t="str">
            <v xml:space="preserve">   </v>
          </cell>
        </row>
        <row r="649">
          <cell r="A649" t="str">
            <v xml:space="preserve">   </v>
          </cell>
        </row>
        <row r="650">
          <cell r="A650" t="str">
            <v xml:space="preserve">   </v>
          </cell>
        </row>
        <row r="651">
          <cell r="A651" t="str">
            <v xml:space="preserve">   </v>
          </cell>
        </row>
        <row r="652">
          <cell r="A652" t="str">
            <v xml:space="preserve">   </v>
          </cell>
        </row>
        <row r="653">
          <cell r="A653" t="str">
            <v xml:space="preserve">   </v>
          </cell>
        </row>
        <row r="654">
          <cell r="A654" t="str">
            <v xml:space="preserve">   </v>
          </cell>
        </row>
        <row r="655">
          <cell r="A655" t="str">
            <v xml:space="preserve">   </v>
          </cell>
        </row>
        <row r="656">
          <cell r="A656" t="str">
            <v xml:space="preserve">   </v>
          </cell>
        </row>
        <row r="657">
          <cell r="A657" t="str">
            <v xml:space="preserve">   </v>
          </cell>
        </row>
        <row r="658">
          <cell r="A658" t="str">
            <v xml:space="preserve">   </v>
          </cell>
        </row>
        <row r="659">
          <cell r="A659" t="str">
            <v xml:space="preserve">   </v>
          </cell>
        </row>
        <row r="660">
          <cell r="A660" t="str">
            <v xml:space="preserve">   </v>
          </cell>
        </row>
        <row r="661">
          <cell r="A661" t="str">
            <v xml:space="preserve">   </v>
          </cell>
        </row>
        <row r="662">
          <cell r="A662" t="str">
            <v xml:space="preserve">   </v>
          </cell>
        </row>
        <row r="663">
          <cell r="A663" t="str">
            <v xml:space="preserve">   </v>
          </cell>
        </row>
        <row r="664">
          <cell r="A664" t="str">
            <v xml:space="preserve">   </v>
          </cell>
        </row>
        <row r="665">
          <cell r="A665" t="str">
            <v xml:space="preserve">   </v>
          </cell>
        </row>
        <row r="666">
          <cell r="A666" t="str">
            <v xml:space="preserve">   </v>
          </cell>
        </row>
        <row r="667">
          <cell r="A667" t="str">
            <v xml:space="preserve">   </v>
          </cell>
        </row>
        <row r="668">
          <cell r="A668" t="str">
            <v xml:space="preserve">   </v>
          </cell>
        </row>
        <row r="669">
          <cell r="A669" t="str">
            <v xml:space="preserve">   </v>
          </cell>
        </row>
        <row r="670">
          <cell r="A670" t="str">
            <v xml:space="preserve">   </v>
          </cell>
        </row>
        <row r="671">
          <cell r="A671" t="str">
            <v xml:space="preserve">   </v>
          </cell>
        </row>
        <row r="672">
          <cell r="A672" t="str">
            <v xml:space="preserve">   </v>
          </cell>
        </row>
        <row r="673">
          <cell r="A673" t="str">
            <v xml:space="preserve">   </v>
          </cell>
        </row>
        <row r="674">
          <cell r="A674" t="str">
            <v xml:space="preserve">   </v>
          </cell>
        </row>
        <row r="675">
          <cell r="A675" t="str">
            <v xml:space="preserve">   </v>
          </cell>
        </row>
        <row r="676">
          <cell r="A676" t="str">
            <v xml:space="preserve">   </v>
          </cell>
        </row>
        <row r="677">
          <cell r="A677" t="str">
            <v xml:space="preserve">   </v>
          </cell>
        </row>
        <row r="678">
          <cell r="A678" t="str">
            <v xml:space="preserve">   </v>
          </cell>
        </row>
        <row r="679">
          <cell r="A679" t="str">
            <v xml:space="preserve">   </v>
          </cell>
        </row>
        <row r="680">
          <cell r="A680" t="str">
            <v xml:space="preserve">   </v>
          </cell>
        </row>
        <row r="681">
          <cell r="A681" t="str">
            <v xml:space="preserve">   </v>
          </cell>
        </row>
        <row r="682">
          <cell r="A682" t="str">
            <v xml:space="preserve">   </v>
          </cell>
        </row>
        <row r="683">
          <cell r="A683" t="str">
            <v xml:space="preserve">   </v>
          </cell>
        </row>
        <row r="684">
          <cell r="A684" t="str">
            <v xml:space="preserve">   </v>
          </cell>
        </row>
        <row r="685">
          <cell r="A685" t="str">
            <v xml:space="preserve">   </v>
          </cell>
        </row>
        <row r="686">
          <cell r="A686" t="str">
            <v xml:space="preserve">   </v>
          </cell>
        </row>
        <row r="687">
          <cell r="A687" t="str">
            <v xml:space="preserve">   </v>
          </cell>
        </row>
        <row r="688">
          <cell r="A688" t="str">
            <v xml:space="preserve">   </v>
          </cell>
        </row>
        <row r="689">
          <cell r="A689" t="str">
            <v xml:space="preserve">   </v>
          </cell>
        </row>
        <row r="690">
          <cell r="A690" t="str">
            <v xml:space="preserve">   </v>
          </cell>
        </row>
        <row r="691">
          <cell r="A691" t="str">
            <v xml:space="preserve">   </v>
          </cell>
        </row>
        <row r="692">
          <cell r="A692" t="str">
            <v xml:space="preserve">   </v>
          </cell>
        </row>
        <row r="693">
          <cell r="A693" t="str">
            <v xml:space="preserve">   </v>
          </cell>
        </row>
        <row r="694">
          <cell r="A694" t="str">
            <v xml:space="preserve">   </v>
          </cell>
        </row>
        <row r="695">
          <cell r="A695" t="str">
            <v xml:space="preserve">   </v>
          </cell>
        </row>
        <row r="696">
          <cell r="A696" t="str">
            <v xml:space="preserve">   </v>
          </cell>
        </row>
        <row r="697">
          <cell r="A697" t="str">
            <v xml:space="preserve">   </v>
          </cell>
        </row>
        <row r="698">
          <cell r="A698" t="str">
            <v xml:space="preserve">   </v>
          </cell>
        </row>
        <row r="699">
          <cell r="A699" t="str">
            <v xml:space="preserve">   </v>
          </cell>
        </row>
        <row r="700">
          <cell r="A700" t="str">
            <v xml:space="preserve">   </v>
          </cell>
        </row>
        <row r="701">
          <cell r="A701" t="str">
            <v xml:space="preserve">   </v>
          </cell>
        </row>
        <row r="702">
          <cell r="A702" t="str">
            <v xml:space="preserve">   </v>
          </cell>
        </row>
        <row r="703">
          <cell r="A703" t="str">
            <v xml:space="preserve">   </v>
          </cell>
        </row>
        <row r="704">
          <cell r="A704" t="str">
            <v xml:space="preserve">   </v>
          </cell>
        </row>
        <row r="705">
          <cell r="A705" t="str">
            <v xml:space="preserve">   </v>
          </cell>
        </row>
        <row r="706">
          <cell r="A706" t="str">
            <v xml:space="preserve">   </v>
          </cell>
        </row>
        <row r="707">
          <cell r="A707" t="str">
            <v xml:space="preserve">   </v>
          </cell>
        </row>
        <row r="708">
          <cell r="A708" t="str">
            <v xml:space="preserve">   </v>
          </cell>
        </row>
        <row r="709">
          <cell r="A709" t="str">
            <v xml:space="preserve">   </v>
          </cell>
        </row>
        <row r="710">
          <cell r="A710" t="str">
            <v xml:space="preserve">   </v>
          </cell>
        </row>
        <row r="711">
          <cell r="A711" t="str">
            <v xml:space="preserve">   </v>
          </cell>
        </row>
        <row r="712">
          <cell r="A712" t="str">
            <v xml:space="preserve">   </v>
          </cell>
        </row>
        <row r="713">
          <cell r="A713" t="str">
            <v xml:space="preserve">   </v>
          </cell>
        </row>
        <row r="714">
          <cell r="A714" t="str">
            <v xml:space="preserve">   </v>
          </cell>
        </row>
        <row r="715">
          <cell r="A715" t="str">
            <v xml:space="preserve">   </v>
          </cell>
        </row>
        <row r="716">
          <cell r="A716" t="str">
            <v xml:space="preserve">   </v>
          </cell>
        </row>
        <row r="717">
          <cell r="A717" t="str">
            <v xml:space="preserve">   </v>
          </cell>
        </row>
        <row r="718">
          <cell r="A718" t="str">
            <v xml:space="preserve">   </v>
          </cell>
        </row>
        <row r="719">
          <cell r="A719" t="str">
            <v xml:space="preserve">   </v>
          </cell>
        </row>
        <row r="720">
          <cell r="A720" t="str">
            <v xml:space="preserve">   </v>
          </cell>
        </row>
        <row r="721">
          <cell r="A721" t="str">
            <v xml:space="preserve">   </v>
          </cell>
        </row>
        <row r="722">
          <cell r="A722" t="str">
            <v xml:space="preserve">   </v>
          </cell>
        </row>
        <row r="723">
          <cell r="A723" t="str">
            <v xml:space="preserve">   </v>
          </cell>
        </row>
        <row r="724">
          <cell r="A724" t="str">
            <v xml:space="preserve">   </v>
          </cell>
        </row>
        <row r="725">
          <cell r="A725" t="str">
            <v xml:space="preserve">   </v>
          </cell>
        </row>
        <row r="726">
          <cell r="A726" t="str">
            <v xml:space="preserve">   </v>
          </cell>
        </row>
        <row r="727">
          <cell r="A727" t="str">
            <v xml:space="preserve">   </v>
          </cell>
        </row>
        <row r="728">
          <cell r="A728" t="str">
            <v xml:space="preserve">   </v>
          </cell>
        </row>
        <row r="729">
          <cell r="A729" t="str">
            <v xml:space="preserve">   </v>
          </cell>
        </row>
        <row r="730">
          <cell r="A730" t="str">
            <v xml:space="preserve">   </v>
          </cell>
        </row>
        <row r="731">
          <cell r="A731" t="str">
            <v xml:space="preserve">   </v>
          </cell>
        </row>
        <row r="732">
          <cell r="A732" t="str">
            <v xml:space="preserve">   </v>
          </cell>
        </row>
        <row r="733">
          <cell r="A733" t="str">
            <v xml:space="preserve">   </v>
          </cell>
        </row>
        <row r="734">
          <cell r="A734" t="str">
            <v xml:space="preserve">   </v>
          </cell>
        </row>
        <row r="735">
          <cell r="A735" t="str">
            <v xml:space="preserve">   </v>
          </cell>
        </row>
        <row r="736">
          <cell r="A736" t="str">
            <v xml:space="preserve">   </v>
          </cell>
        </row>
        <row r="737">
          <cell r="A737" t="str">
            <v xml:space="preserve">   </v>
          </cell>
        </row>
        <row r="738">
          <cell r="A738" t="str">
            <v xml:space="preserve">   </v>
          </cell>
        </row>
        <row r="739">
          <cell r="A739" t="str">
            <v xml:space="preserve">   </v>
          </cell>
        </row>
        <row r="740">
          <cell r="A740" t="str">
            <v xml:space="preserve">   </v>
          </cell>
        </row>
        <row r="741">
          <cell r="A741" t="str">
            <v xml:space="preserve">   </v>
          </cell>
        </row>
        <row r="742">
          <cell r="A742" t="str">
            <v xml:space="preserve">   </v>
          </cell>
        </row>
        <row r="743">
          <cell r="A743" t="str">
            <v xml:space="preserve">   </v>
          </cell>
        </row>
        <row r="744">
          <cell r="A744" t="str">
            <v xml:space="preserve">   </v>
          </cell>
        </row>
        <row r="745">
          <cell r="A745" t="str">
            <v xml:space="preserve">   </v>
          </cell>
        </row>
        <row r="746">
          <cell r="A746" t="str">
            <v xml:space="preserve">   </v>
          </cell>
        </row>
        <row r="747">
          <cell r="A747" t="str">
            <v xml:space="preserve">   </v>
          </cell>
        </row>
        <row r="748">
          <cell r="A748" t="str">
            <v xml:space="preserve">   </v>
          </cell>
        </row>
        <row r="749">
          <cell r="A749" t="str">
            <v xml:space="preserve">   </v>
          </cell>
        </row>
        <row r="750">
          <cell r="A750" t="str">
            <v xml:space="preserve">   </v>
          </cell>
        </row>
        <row r="751">
          <cell r="A751" t="str">
            <v xml:space="preserve">   </v>
          </cell>
        </row>
        <row r="752">
          <cell r="A752" t="str">
            <v xml:space="preserve">   </v>
          </cell>
        </row>
        <row r="753">
          <cell r="A753" t="str">
            <v xml:space="preserve">   </v>
          </cell>
        </row>
        <row r="754">
          <cell r="A754" t="str">
            <v xml:space="preserve">   </v>
          </cell>
        </row>
        <row r="755">
          <cell r="A755" t="str">
            <v xml:space="preserve">   </v>
          </cell>
        </row>
        <row r="756">
          <cell r="A756" t="str">
            <v xml:space="preserve">   </v>
          </cell>
        </row>
        <row r="757">
          <cell r="A757" t="str">
            <v xml:space="preserve">   </v>
          </cell>
        </row>
        <row r="758">
          <cell r="A758" t="str">
            <v xml:space="preserve">   </v>
          </cell>
        </row>
        <row r="759">
          <cell r="A759" t="str">
            <v xml:space="preserve">   </v>
          </cell>
        </row>
        <row r="760">
          <cell r="A760" t="str">
            <v xml:space="preserve">   </v>
          </cell>
        </row>
        <row r="761">
          <cell r="A761" t="str">
            <v xml:space="preserve">   </v>
          </cell>
        </row>
        <row r="762">
          <cell r="A762" t="str">
            <v xml:space="preserve">   </v>
          </cell>
        </row>
        <row r="763">
          <cell r="A763" t="str">
            <v xml:space="preserve">   </v>
          </cell>
        </row>
        <row r="764">
          <cell r="A764" t="str">
            <v xml:space="preserve">   </v>
          </cell>
        </row>
        <row r="765">
          <cell r="A765" t="str">
            <v xml:space="preserve">   </v>
          </cell>
        </row>
        <row r="766">
          <cell r="A766" t="str">
            <v xml:space="preserve">   </v>
          </cell>
        </row>
        <row r="767">
          <cell r="A767" t="str">
            <v xml:space="preserve">   </v>
          </cell>
        </row>
        <row r="768">
          <cell r="A768" t="str">
            <v xml:space="preserve">   </v>
          </cell>
        </row>
        <row r="769">
          <cell r="A769" t="str">
            <v xml:space="preserve">   </v>
          </cell>
        </row>
        <row r="770">
          <cell r="A770" t="str">
            <v xml:space="preserve">   </v>
          </cell>
        </row>
        <row r="771">
          <cell r="A771" t="str">
            <v xml:space="preserve">   </v>
          </cell>
        </row>
        <row r="772">
          <cell r="A772" t="e">
            <v>#N/A</v>
          </cell>
        </row>
        <row r="773">
          <cell r="A773" t="e">
            <v>#N/A</v>
          </cell>
        </row>
        <row r="774">
          <cell r="A774" t="e">
            <v>#N/A</v>
          </cell>
        </row>
        <row r="775">
          <cell r="A775" t="e">
            <v>#N/A</v>
          </cell>
        </row>
        <row r="776">
          <cell r="A776" t="e">
            <v>#N/A</v>
          </cell>
        </row>
        <row r="777">
          <cell r="A777" t="e">
            <v>#N/A</v>
          </cell>
        </row>
        <row r="778">
          <cell r="A778" t="e">
            <v>#N/A</v>
          </cell>
        </row>
        <row r="779">
          <cell r="A779" t="e">
            <v>#N/A</v>
          </cell>
        </row>
        <row r="780">
          <cell r="A780" t="e">
            <v>#N/A</v>
          </cell>
        </row>
        <row r="781">
          <cell r="A781" t="e">
            <v>#N/A</v>
          </cell>
        </row>
        <row r="782">
          <cell r="A782" t="e">
            <v>#N/A</v>
          </cell>
        </row>
        <row r="783">
          <cell r="A783" t="e">
            <v>#N/A</v>
          </cell>
        </row>
        <row r="784">
          <cell r="A784" t="e">
            <v>#N/A</v>
          </cell>
        </row>
        <row r="785">
          <cell r="A785" t="e">
            <v>#N/A</v>
          </cell>
        </row>
        <row r="786">
          <cell r="A786" t="e">
            <v>#N/A</v>
          </cell>
        </row>
        <row r="787">
          <cell r="A787" t="e">
            <v>#N/A</v>
          </cell>
        </row>
        <row r="788">
          <cell r="A788" t="e">
            <v>#N/A</v>
          </cell>
        </row>
        <row r="789">
          <cell r="A789" t="e">
            <v>#N/A</v>
          </cell>
        </row>
        <row r="790">
          <cell r="A790" t="e">
            <v>#N/A</v>
          </cell>
        </row>
        <row r="791">
          <cell r="A791" t="e">
            <v>#N/A</v>
          </cell>
        </row>
        <row r="792">
          <cell r="A792" t="e">
            <v>#N/A</v>
          </cell>
        </row>
        <row r="793">
          <cell r="A793" t="e">
            <v>#N/A</v>
          </cell>
        </row>
        <row r="794">
          <cell r="A794" t="e">
            <v>#N/A</v>
          </cell>
        </row>
        <row r="795">
          <cell r="A795" t="e">
            <v>#N/A</v>
          </cell>
        </row>
        <row r="796">
          <cell r="A796" t="e">
            <v>#N/A</v>
          </cell>
        </row>
        <row r="797">
          <cell r="A797" t="e">
            <v>#N/A</v>
          </cell>
        </row>
        <row r="798">
          <cell r="A798" t="e">
            <v>#N/A</v>
          </cell>
        </row>
        <row r="799">
          <cell r="A799" t="e">
            <v>#N/A</v>
          </cell>
        </row>
        <row r="800">
          <cell r="A800" t="e">
            <v>#N/A</v>
          </cell>
        </row>
        <row r="801">
          <cell r="A801" t="e">
            <v>#N/A</v>
          </cell>
        </row>
        <row r="802">
          <cell r="A802" t="e">
            <v>#N/A</v>
          </cell>
        </row>
        <row r="803">
          <cell r="A803" t="e">
            <v>#N/A</v>
          </cell>
        </row>
        <row r="804">
          <cell r="A804" t="e">
            <v>#N/A</v>
          </cell>
        </row>
        <row r="805">
          <cell r="A805" t="e">
            <v>#N/A</v>
          </cell>
        </row>
        <row r="806">
          <cell r="A806" t="e">
            <v>#N/A</v>
          </cell>
        </row>
        <row r="807">
          <cell r="A807" t="e">
            <v>#N/A</v>
          </cell>
        </row>
        <row r="808">
          <cell r="A808" t="e">
            <v>#N/A</v>
          </cell>
        </row>
        <row r="809">
          <cell r="A809" t="e">
            <v>#N/A</v>
          </cell>
        </row>
        <row r="810">
          <cell r="A810" t="e">
            <v>#N/A</v>
          </cell>
        </row>
        <row r="811">
          <cell r="A811" t="e">
            <v>#N/A</v>
          </cell>
        </row>
        <row r="812">
          <cell r="A812" t="e">
            <v>#N/A</v>
          </cell>
        </row>
        <row r="813">
          <cell r="A813" t="e">
            <v>#N/A</v>
          </cell>
        </row>
        <row r="814">
          <cell r="A814" t="e">
            <v>#N/A</v>
          </cell>
        </row>
        <row r="815">
          <cell r="A815" t="e">
            <v>#N/A</v>
          </cell>
        </row>
        <row r="816">
          <cell r="A816" t="e">
            <v>#N/A</v>
          </cell>
        </row>
        <row r="817">
          <cell r="A817" t="e">
            <v>#N/A</v>
          </cell>
        </row>
        <row r="818">
          <cell r="A818" t="e">
            <v>#N/A</v>
          </cell>
        </row>
        <row r="819">
          <cell r="A819" t="e">
            <v>#N/A</v>
          </cell>
        </row>
        <row r="820">
          <cell r="A820" t="e">
            <v>#N/A</v>
          </cell>
        </row>
        <row r="821">
          <cell r="A821" t="e">
            <v>#N/A</v>
          </cell>
        </row>
        <row r="822">
          <cell r="A822" t="e">
            <v>#N/A</v>
          </cell>
        </row>
        <row r="823">
          <cell r="A823" t="e">
            <v>#N/A</v>
          </cell>
        </row>
        <row r="824">
          <cell r="A824" t="e">
            <v>#N/A</v>
          </cell>
        </row>
        <row r="825">
          <cell r="A825" t="e">
            <v>#N/A</v>
          </cell>
        </row>
        <row r="826">
          <cell r="A826" t="e">
            <v>#N/A</v>
          </cell>
        </row>
        <row r="827">
          <cell r="A827" t="e">
            <v>#N/A</v>
          </cell>
        </row>
        <row r="828">
          <cell r="A828" t="e">
            <v>#N/A</v>
          </cell>
        </row>
        <row r="829">
          <cell r="A829" t="e">
            <v>#N/A</v>
          </cell>
        </row>
        <row r="830">
          <cell r="A830" t="e">
            <v>#N/A</v>
          </cell>
        </row>
        <row r="831">
          <cell r="A831" t="e">
            <v>#N/A</v>
          </cell>
        </row>
        <row r="832">
          <cell r="A832" t="e">
            <v>#N/A</v>
          </cell>
        </row>
        <row r="833">
          <cell r="A833" t="e">
            <v>#N/A</v>
          </cell>
        </row>
        <row r="834">
          <cell r="A834" t="e">
            <v>#N/A</v>
          </cell>
        </row>
        <row r="835">
          <cell r="A835" t="e">
            <v>#N/A</v>
          </cell>
        </row>
        <row r="836">
          <cell r="A836" t="e">
            <v>#N/A</v>
          </cell>
        </row>
        <row r="837">
          <cell r="A837" t="e">
            <v>#N/A</v>
          </cell>
        </row>
        <row r="838">
          <cell r="A838" t="e">
            <v>#N/A</v>
          </cell>
        </row>
        <row r="839">
          <cell r="A839" t="e">
            <v>#N/A</v>
          </cell>
        </row>
        <row r="840">
          <cell r="A840" t="e">
            <v>#N/A</v>
          </cell>
        </row>
        <row r="841">
          <cell r="A841" t="e">
            <v>#N/A</v>
          </cell>
        </row>
        <row r="842">
          <cell r="A842" t="e">
            <v>#N/A</v>
          </cell>
        </row>
        <row r="843">
          <cell r="A843" t="e">
            <v>#N/A</v>
          </cell>
        </row>
        <row r="844">
          <cell r="A844" t="e">
            <v>#N/A</v>
          </cell>
        </row>
        <row r="845">
          <cell r="A845" t="e">
            <v>#N/A</v>
          </cell>
        </row>
        <row r="846">
          <cell r="A846" t="e">
            <v>#N/A</v>
          </cell>
        </row>
        <row r="847">
          <cell r="A847" t="e">
            <v>#N/A</v>
          </cell>
        </row>
        <row r="848">
          <cell r="A848" t="e">
            <v>#N/A</v>
          </cell>
        </row>
        <row r="849">
          <cell r="A849" t="e">
            <v>#N/A</v>
          </cell>
        </row>
        <row r="850">
          <cell r="A850" t="e">
            <v>#N/A</v>
          </cell>
        </row>
        <row r="851">
          <cell r="A851" t="e">
            <v>#N/A</v>
          </cell>
        </row>
        <row r="852">
          <cell r="A852" t="e">
            <v>#N/A</v>
          </cell>
        </row>
        <row r="853">
          <cell r="A853" t="e">
            <v>#N/A</v>
          </cell>
        </row>
        <row r="854">
          <cell r="A854" t="e">
            <v>#N/A</v>
          </cell>
        </row>
        <row r="855">
          <cell r="A855" t="e">
            <v>#N/A</v>
          </cell>
        </row>
        <row r="856">
          <cell r="A856" t="e">
            <v>#N/A</v>
          </cell>
        </row>
        <row r="857">
          <cell r="A857" t="e">
            <v>#N/A</v>
          </cell>
        </row>
        <row r="858">
          <cell r="A858" t="e">
            <v>#N/A</v>
          </cell>
        </row>
        <row r="859">
          <cell r="A859" t="e">
            <v>#N/A</v>
          </cell>
        </row>
        <row r="860">
          <cell r="A860" t="e">
            <v>#N/A</v>
          </cell>
        </row>
        <row r="861">
          <cell r="A861" t="e">
            <v>#N/A</v>
          </cell>
        </row>
        <row r="862">
          <cell r="A862" t="e">
            <v>#N/A</v>
          </cell>
        </row>
        <row r="863">
          <cell r="A863" t="e">
            <v>#N/A</v>
          </cell>
        </row>
        <row r="864">
          <cell r="A864" t="e">
            <v>#N/A</v>
          </cell>
        </row>
        <row r="865">
          <cell r="A865" t="e">
            <v>#N/A</v>
          </cell>
        </row>
        <row r="866">
          <cell r="A866" t="e">
            <v>#N/A</v>
          </cell>
        </row>
        <row r="867">
          <cell r="A867" t="e">
            <v>#N/A</v>
          </cell>
        </row>
        <row r="868">
          <cell r="A868" t="e">
            <v>#N/A</v>
          </cell>
        </row>
        <row r="869">
          <cell r="A869" t="e">
            <v>#N/A</v>
          </cell>
        </row>
        <row r="870">
          <cell r="A870" t="e">
            <v>#N/A</v>
          </cell>
        </row>
        <row r="871">
          <cell r="A871" t="e">
            <v>#N/A</v>
          </cell>
        </row>
        <row r="872">
          <cell r="A872" t="e">
            <v>#N/A</v>
          </cell>
        </row>
        <row r="873">
          <cell r="A873" t="e">
            <v>#N/A</v>
          </cell>
        </row>
        <row r="874">
          <cell r="A874" t="e">
            <v>#N/A</v>
          </cell>
        </row>
        <row r="875">
          <cell r="A875" t="e">
            <v>#N/A</v>
          </cell>
        </row>
        <row r="876">
          <cell r="A876" t="e">
            <v>#N/A</v>
          </cell>
        </row>
        <row r="877">
          <cell r="A877" t="e">
            <v>#N/A</v>
          </cell>
        </row>
        <row r="878">
          <cell r="A878" t="e">
            <v>#N/A</v>
          </cell>
        </row>
        <row r="879">
          <cell r="A879" t="e">
            <v>#N/A</v>
          </cell>
        </row>
        <row r="880">
          <cell r="A880" t="e">
            <v>#N/A</v>
          </cell>
        </row>
        <row r="881">
          <cell r="A881" t="e">
            <v>#N/A</v>
          </cell>
        </row>
        <row r="882">
          <cell r="A882" t="e">
            <v>#N/A</v>
          </cell>
        </row>
        <row r="883">
          <cell r="A883" t="e">
            <v>#N/A</v>
          </cell>
        </row>
        <row r="884">
          <cell r="A884" t="e">
            <v>#N/A</v>
          </cell>
        </row>
        <row r="885">
          <cell r="A885" t="e">
            <v>#N/A</v>
          </cell>
        </row>
        <row r="886">
          <cell r="A886" t="e">
            <v>#N/A</v>
          </cell>
        </row>
        <row r="887">
          <cell r="A887" t="e">
            <v>#N/A</v>
          </cell>
        </row>
        <row r="888">
          <cell r="A888" t="e">
            <v>#N/A</v>
          </cell>
        </row>
        <row r="889">
          <cell r="A889" t="e">
            <v>#N/A</v>
          </cell>
        </row>
        <row r="890">
          <cell r="A890" t="e">
            <v>#N/A</v>
          </cell>
        </row>
        <row r="891">
          <cell r="A891" t="e">
            <v>#N/A</v>
          </cell>
        </row>
        <row r="892">
          <cell r="A892" t="e">
            <v>#N/A</v>
          </cell>
        </row>
        <row r="893">
          <cell r="A893" t="e">
            <v>#N/A</v>
          </cell>
        </row>
        <row r="894">
          <cell r="A894" t="e">
            <v>#N/A</v>
          </cell>
        </row>
        <row r="895">
          <cell r="A895" t="e">
            <v>#N/A</v>
          </cell>
        </row>
        <row r="896">
          <cell r="A896" t="e">
            <v>#N/A</v>
          </cell>
        </row>
        <row r="897">
          <cell r="A897" t="e">
            <v>#N/A</v>
          </cell>
        </row>
        <row r="898">
          <cell r="A898" t="e">
            <v>#N/A</v>
          </cell>
        </row>
        <row r="899">
          <cell r="A899" t="e">
            <v>#N/A</v>
          </cell>
        </row>
        <row r="900">
          <cell r="A900" t="e">
            <v>#N/A</v>
          </cell>
        </row>
        <row r="901">
          <cell r="A901" t="e">
            <v>#N/A</v>
          </cell>
        </row>
        <row r="902">
          <cell r="A902" t="e">
            <v>#N/A</v>
          </cell>
        </row>
        <row r="903">
          <cell r="A903" t="e">
            <v>#N/A</v>
          </cell>
        </row>
        <row r="904">
          <cell r="A904" t="e">
            <v>#N/A</v>
          </cell>
        </row>
        <row r="905">
          <cell r="A905" t="e">
            <v>#N/A</v>
          </cell>
        </row>
        <row r="906">
          <cell r="A906" t="e">
            <v>#N/A</v>
          </cell>
        </row>
        <row r="907">
          <cell r="A907" t="e">
            <v>#N/A</v>
          </cell>
        </row>
        <row r="908">
          <cell r="A908" t="e">
            <v>#N/A</v>
          </cell>
        </row>
        <row r="909">
          <cell r="A909" t="e">
            <v>#N/A</v>
          </cell>
        </row>
        <row r="910">
          <cell r="A910" t="e">
            <v>#N/A</v>
          </cell>
        </row>
        <row r="911">
          <cell r="A911" t="e">
            <v>#N/A</v>
          </cell>
        </row>
        <row r="912">
          <cell r="A912" t="e">
            <v>#N/A</v>
          </cell>
        </row>
        <row r="913">
          <cell r="A913" t="e">
            <v>#N/A</v>
          </cell>
        </row>
        <row r="914">
          <cell r="A914" t="e">
            <v>#N/A</v>
          </cell>
        </row>
        <row r="915">
          <cell r="A915" t="e">
            <v>#N/A</v>
          </cell>
        </row>
        <row r="916">
          <cell r="A916" t="e">
            <v>#N/A</v>
          </cell>
        </row>
        <row r="917">
          <cell r="A917" t="e">
            <v>#N/A</v>
          </cell>
        </row>
        <row r="918">
          <cell r="A918" t="e">
            <v>#N/A</v>
          </cell>
        </row>
        <row r="919">
          <cell r="A919" t="e">
            <v>#N/A</v>
          </cell>
        </row>
        <row r="920">
          <cell r="A920" t="e">
            <v>#N/A</v>
          </cell>
        </row>
        <row r="921">
          <cell r="A921" t="e">
            <v>#N/A</v>
          </cell>
        </row>
        <row r="922">
          <cell r="A922" t="e">
            <v>#N/A</v>
          </cell>
        </row>
        <row r="923">
          <cell r="A923" t="e">
            <v>#N/A</v>
          </cell>
        </row>
        <row r="924">
          <cell r="A924" t="e">
            <v>#N/A</v>
          </cell>
        </row>
        <row r="925">
          <cell r="A925" t="e">
            <v>#N/A</v>
          </cell>
        </row>
        <row r="926">
          <cell r="A926" t="e">
            <v>#N/A</v>
          </cell>
        </row>
        <row r="927">
          <cell r="A927" t="e">
            <v>#N/A</v>
          </cell>
        </row>
        <row r="928">
          <cell r="A928" t="e">
            <v>#N/A</v>
          </cell>
        </row>
        <row r="929">
          <cell r="A929" t="e">
            <v>#N/A</v>
          </cell>
        </row>
        <row r="930">
          <cell r="A930" t="e">
            <v>#N/A</v>
          </cell>
        </row>
        <row r="931">
          <cell r="A931" t="e">
            <v>#N/A</v>
          </cell>
        </row>
        <row r="932">
          <cell r="A932" t="e">
            <v>#N/A</v>
          </cell>
        </row>
        <row r="933">
          <cell r="A933" t="e">
            <v>#N/A</v>
          </cell>
        </row>
        <row r="934">
          <cell r="A934" t="e">
            <v>#N/A</v>
          </cell>
        </row>
        <row r="935">
          <cell r="A935" t="e">
            <v>#N/A</v>
          </cell>
        </row>
        <row r="936">
          <cell r="A936" t="e">
            <v>#N/A</v>
          </cell>
        </row>
        <row r="937">
          <cell r="A937" t="e">
            <v>#N/A</v>
          </cell>
        </row>
        <row r="938">
          <cell r="A938" t="e">
            <v>#N/A</v>
          </cell>
        </row>
        <row r="939">
          <cell r="A939" t="e">
            <v>#N/A</v>
          </cell>
        </row>
        <row r="940">
          <cell r="A940" t="e">
            <v>#N/A</v>
          </cell>
        </row>
        <row r="941">
          <cell r="A941" t="e">
            <v>#N/A</v>
          </cell>
        </row>
        <row r="942">
          <cell r="A942" t="e">
            <v>#N/A</v>
          </cell>
        </row>
        <row r="943">
          <cell r="A943" t="e">
            <v>#N/A</v>
          </cell>
        </row>
        <row r="944">
          <cell r="A944" t="e">
            <v>#N/A</v>
          </cell>
        </row>
        <row r="945">
          <cell r="A945" t="e">
            <v>#N/A</v>
          </cell>
        </row>
        <row r="946">
          <cell r="A946" t="e">
            <v>#N/A</v>
          </cell>
        </row>
        <row r="947">
          <cell r="A947" t="e">
            <v>#N/A</v>
          </cell>
        </row>
        <row r="948">
          <cell r="A948" t="e">
            <v>#N/A</v>
          </cell>
        </row>
        <row r="949">
          <cell r="A949" t="e">
            <v>#N/A</v>
          </cell>
        </row>
        <row r="950">
          <cell r="A950" t="e">
            <v>#N/A</v>
          </cell>
        </row>
        <row r="951">
          <cell r="A951" t="e">
            <v>#N/A</v>
          </cell>
        </row>
        <row r="952">
          <cell r="A952" t="e">
            <v>#N/A</v>
          </cell>
        </row>
        <row r="953">
          <cell r="A953" t="e">
            <v>#N/A</v>
          </cell>
        </row>
        <row r="954">
          <cell r="A954" t="e">
            <v>#N/A</v>
          </cell>
        </row>
        <row r="955">
          <cell r="A955" t="e">
            <v>#N/A</v>
          </cell>
        </row>
        <row r="956">
          <cell r="A956" t="e">
            <v>#N/A</v>
          </cell>
        </row>
        <row r="957">
          <cell r="A957" t="e">
            <v>#N/A</v>
          </cell>
        </row>
        <row r="958">
          <cell r="A958" t="e">
            <v>#N/A</v>
          </cell>
        </row>
        <row r="959">
          <cell r="A959" t="e">
            <v>#N/A</v>
          </cell>
        </row>
        <row r="960">
          <cell r="A960" t="e">
            <v>#N/A</v>
          </cell>
        </row>
        <row r="961">
          <cell r="A961" t="e">
            <v>#N/A</v>
          </cell>
        </row>
        <row r="962">
          <cell r="A962" t="e">
            <v>#N/A</v>
          </cell>
        </row>
        <row r="963">
          <cell r="A963" t="e">
            <v>#N/A</v>
          </cell>
        </row>
        <row r="964">
          <cell r="A964" t="e">
            <v>#N/A</v>
          </cell>
        </row>
        <row r="965">
          <cell r="A965" t="e">
            <v>#N/A</v>
          </cell>
        </row>
        <row r="966">
          <cell r="A966" t="e">
            <v>#N/A</v>
          </cell>
        </row>
        <row r="967">
          <cell r="A967" t="e">
            <v>#N/A</v>
          </cell>
        </row>
        <row r="968">
          <cell r="A968" t="e">
            <v>#N/A</v>
          </cell>
        </row>
        <row r="969">
          <cell r="A969" t="e">
            <v>#N/A</v>
          </cell>
        </row>
        <row r="970">
          <cell r="A970" t="e">
            <v>#N/A</v>
          </cell>
        </row>
        <row r="971">
          <cell r="A971" t="e">
            <v>#N/A</v>
          </cell>
        </row>
        <row r="972">
          <cell r="A972" t="e">
            <v>#N/A</v>
          </cell>
        </row>
        <row r="973">
          <cell r="A973" t="e">
            <v>#N/A</v>
          </cell>
        </row>
        <row r="974">
          <cell r="A974" t="e">
            <v>#N/A</v>
          </cell>
        </row>
        <row r="975">
          <cell r="A975" t="e">
            <v>#N/A</v>
          </cell>
        </row>
        <row r="976">
          <cell r="A976" t="e">
            <v>#N/A</v>
          </cell>
        </row>
        <row r="977">
          <cell r="A977" t="e">
            <v>#N/A</v>
          </cell>
        </row>
        <row r="978">
          <cell r="A978" t="e">
            <v>#N/A</v>
          </cell>
        </row>
        <row r="979">
          <cell r="A979" t="e">
            <v>#N/A</v>
          </cell>
        </row>
        <row r="980">
          <cell r="A980" t="e">
            <v>#N/A</v>
          </cell>
        </row>
        <row r="981">
          <cell r="A981" t="e">
            <v>#N/A</v>
          </cell>
        </row>
        <row r="982">
          <cell r="A982" t="e">
            <v>#N/A</v>
          </cell>
        </row>
        <row r="983">
          <cell r="A983" t="e">
            <v>#N/A</v>
          </cell>
        </row>
        <row r="984">
          <cell r="A984" t="e">
            <v>#N/A</v>
          </cell>
        </row>
        <row r="985">
          <cell r="A985" t="e">
            <v>#N/A</v>
          </cell>
        </row>
        <row r="986">
          <cell r="A986" t="e">
            <v>#N/A</v>
          </cell>
        </row>
        <row r="987">
          <cell r="A987" t="e">
            <v>#N/A</v>
          </cell>
        </row>
        <row r="988">
          <cell r="A988" t="e">
            <v>#N/A</v>
          </cell>
        </row>
        <row r="989">
          <cell r="A989" t="e">
            <v>#N/A</v>
          </cell>
        </row>
        <row r="990">
          <cell r="A990" t="e">
            <v>#N/A</v>
          </cell>
        </row>
        <row r="991">
          <cell r="A991" t="e">
            <v>#N/A</v>
          </cell>
        </row>
        <row r="992">
          <cell r="A992" t="e">
            <v>#N/A</v>
          </cell>
        </row>
        <row r="993">
          <cell r="A993" t="e">
            <v>#N/A</v>
          </cell>
        </row>
        <row r="994">
          <cell r="A994" t="e">
            <v>#N/A</v>
          </cell>
        </row>
        <row r="995">
          <cell r="A995" t="e">
            <v>#N/A</v>
          </cell>
        </row>
        <row r="996">
          <cell r="A996" t="e">
            <v>#N/A</v>
          </cell>
        </row>
        <row r="997">
          <cell r="A997" t="e">
            <v>#N/A</v>
          </cell>
        </row>
        <row r="998">
          <cell r="A998" t="e">
            <v>#N/A</v>
          </cell>
        </row>
        <row r="999">
          <cell r="A999" t="e">
            <v>#N/A</v>
          </cell>
        </row>
        <row r="1000">
          <cell r="A1000" t="e">
            <v>#N/A</v>
          </cell>
        </row>
        <row r="1001">
          <cell r="A1001" t="e">
            <v>#N/A</v>
          </cell>
        </row>
        <row r="1002">
          <cell r="A1002" t="e">
            <v>#N/A</v>
          </cell>
        </row>
        <row r="1003">
          <cell r="A1003" t="e">
            <v>#N/A</v>
          </cell>
        </row>
        <row r="1004">
          <cell r="A1004" t="e">
            <v>#N/A</v>
          </cell>
        </row>
        <row r="1005">
          <cell r="A1005" t="e">
            <v>#N/A</v>
          </cell>
        </row>
        <row r="1006">
          <cell r="A1006" t="e">
            <v>#N/A</v>
          </cell>
        </row>
        <row r="1007">
          <cell r="A1007" t="e">
            <v>#N/A</v>
          </cell>
        </row>
        <row r="1008">
          <cell r="A1008" t="e">
            <v>#N/A</v>
          </cell>
        </row>
        <row r="1009">
          <cell r="A1009" t="e">
            <v>#N/A</v>
          </cell>
        </row>
        <row r="1010">
          <cell r="A1010" t="e">
            <v>#N/A</v>
          </cell>
        </row>
        <row r="1011">
          <cell r="A1011" t="e">
            <v>#N/A</v>
          </cell>
        </row>
        <row r="1012">
          <cell r="A1012" t="e">
            <v>#N/A</v>
          </cell>
        </row>
        <row r="1013">
          <cell r="A1013" t="e">
            <v>#N/A</v>
          </cell>
        </row>
        <row r="1014">
          <cell r="A1014" t="e">
            <v>#N/A</v>
          </cell>
        </row>
        <row r="1015">
          <cell r="A1015" t="e">
            <v>#N/A</v>
          </cell>
        </row>
        <row r="1016">
          <cell r="A1016" t="e">
            <v>#N/A</v>
          </cell>
        </row>
        <row r="1017">
          <cell r="A1017" t="e">
            <v>#N/A</v>
          </cell>
        </row>
        <row r="1018">
          <cell r="A1018" t="e">
            <v>#N/A</v>
          </cell>
        </row>
        <row r="1019">
          <cell r="A1019" t="e">
            <v>#N/A</v>
          </cell>
        </row>
        <row r="1020">
          <cell r="A1020" t="e">
            <v>#N/A</v>
          </cell>
        </row>
        <row r="1021">
          <cell r="A1021" t="e">
            <v>#N/A</v>
          </cell>
        </row>
        <row r="1022">
          <cell r="A1022" t="e">
            <v>#N/A</v>
          </cell>
        </row>
        <row r="1023">
          <cell r="A1023" t="e">
            <v>#N/A</v>
          </cell>
        </row>
        <row r="1024">
          <cell r="A1024" t="e">
            <v>#N/A</v>
          </cell>
        </row>
        <row r="1025">
          <cell r="A1025" t="e">
            <v>#N/A</v>
          </cell>
        </row>
        <row r="1026">
          <cell r="A1026" t="e">
            <v>#N/A</v>
          </cell>
        </row>
        <row r="1027">
          <cell r="A1027" t="e">
            <v>#N/A</v>
          </cell>
        </row>
        <row r="1028">
          <cell r="A1028" t="e">
            <v>#N/A</v>
          </cell>
        </row>
        <row r="1029">
          <cell r="A1029" t="e">
            <v>#N/A</v>
          </cell>
        </row>
        <row r="1030">
          <cell r="A1030" t="e">
            <v>#N/A</v>
          </cell>
        </row>
        <row r="1031">
          <cell r="A1031" t="e">
            <v>#N/A</v>
          </cell>
        </row>
        <row r="1032">
          <cell r="A1032" t="e">
            <v>#N/A</v>
          </cell>
        </row>
        <row r="1033">
          <cell r="A1033" t="e">
            <v>#N/A</v>
          </cell>
        </row>
        <row r="1034">
          <cell r="A1034" t="e">
            <v>#N/A</v>
          </cell>
        </row>
        <row r="1035">
          <cell r="A1035" t="e">
            <v>#N/A</v>
          </cell>
        </row>
        <row r="1036">
          <cell r="A1036" t="e">
            <v>#N/A</v>
          </cell>
        </row>
        <row r="1043">
          <cell r="A1043">
            <v>1</v>
          </cell>
          <cell r="C1043">
            <v>1</v>
          </cell>
        </row>
        <row r="1044">
          <cell r="A1044">
            <v>2</v>
          </cell>
          <cell r="C1044">
            <v>2</v>
          </cell>
        </row>
        <row r="1045">
          <cell r="A1045">
            <v>3</v>
          </cell>
          <cell r="C1045">
            <v>3</v>
          </cell>
        </row>
        <row r="1046">
          <cell r="A1046">
            <v>4</v>
          </cell>
          <cell r="C1046">
            <v>4</v>
          </cell>
        </row>
        <row r="1047">
          <cell r="A1047">
            <v>5</v>
          </cell>
          <cell r="C1047">
            <v>5</v>
          </cell>
        </row>
        <row r="1048">
          <cell r="A1048">
            <v>6</v>
          </cell>
          <cell r="C1048">
            <v>6</v>
          </cell>
        </row>
        <row r="1049">
          <cell r="A1049">
            <v>7</v>
          </cell>
          <cell r="C1049">
            <v>7</v>
          </cell>
        </row>
        <row r="1050">
          <cell r="A1050">
            <v>8</v>
          </cell>
          <cell r="C1050">
            <v>8</v>
          </cell>
        </row>
        <row r="1051">
          <cell r="A1051">
            <v>9</v>
          </cell>
          <cell r="C1051">
            <v>9</v>
          </cell>
        </row>
        <row r="1052">
          <cell r="A1052">
            <v>10</v>
          </cell>
          <cell r="C1052">
            <v>10</v>
          </cell>
        </row>
        <row r="1053">
          <cell r="A1053">
            <v>11</v>
          </cell>
          <cell r="C1053">
            <v>11</v>
          </cell>
        </row>
        <row r="1054">
          <cell r="A1054">
            <v>12</v>
          </cell>
          <cell r="C1054">
            <v>12</v>
          </cell>
        </row>
        <row r="1055">
          <cell r="A1055">
            <v>13</v>
          </cell>
          <cell r="C1055">
            <v>13</v>
          </cell>
        </row>
        <row r="1056">
          <cell r="A1056">
            <v>14</v>
          </cell>
          <cell r="C1056">
            <v>14</v>
          </cell>
        </row>
        <row r="1057">
          <cell r="A1057">
            <v>15</v>
          </cell>
          <cell r="C1057">
            <v>15</v>
          </cell>
        </row>
        <row r="1058">
          <cell r="A1058">
            <v>16</v>
          </cell>
          <cell r="C1058">
            <v>16</v>
          </cell>
        </row>
        <row r="1059">
          <cell r="A1059">
            <v>17</v>
          </cell>
          <cell r="C1059">
            <v>17</v>
          </cell>
        </row>
        <row r="1060">
          <cell r="A1060">
            <v>18</v>
          </cell>
          <cell r="C1060">
            <v>18</v>
          </cell>
        </row>
        <row r="1061">
          <cell r="A1061">
            <v>19</v>
          </cell>
          <cell r="C1061">
            <v>19</v>
          </cell>
        </row>
        <row r="1062">
          <cell r="A1062">
            <v>20</v>
          </cell>
          <cell r="C1062">
            <v>20</v>
          </cell>
        </row>
        <row r="1063">
          <cell r="A1063">
            <v>21</v>
          </cell>
          <cell r="C1063">
            <v>21</v>
          </cell>
        </row>
        <row r="1064">
          <cell r="A1064">
            <v>22</v>
          </cell>
          <cell r="C1064">
            <v>22</v>
          </cell>
        </row>
        <row r="1065">
          <cell r="A1065">
            <v>23</v>
          </cell>
          <cell r="C1065">
            <v>23</v>
          </cell>
        </row>
        <row r="1066">
          <cell r="A1066">
            <v>24</v>
          </cell>
          <cell r="C1066">
            <v>24</v>
          </cell>
        </row>
        <row r="1067">
          <cell r="A1067">
            <v>25</v>
          </cell>
          <cell r="C1067">
            <v>25</v>
          </cell>
        </row>
        <row r="1068">
          <cell r="A1068">
            <v>26</v>
          </cell>
          <cell r="C1068">
            <v>26</v>
          </cell>
        </row>
        <row r="1069">
          <cell r="A1069">
            <v>27</v>
          </cell>
          <cell r="C1069">
            <v>27</v>
          </cell>
        </row>
        <row r="1070">
          <cell r="A1070">
            <v>28</v>
          </cell>
          <cell r="C1070">
            <v>28</v>
          </cell>
        </row>
        <row r="1071">
          <cell r="A1071">
            <v>29</v>
          </cell>
          <cell r="C1071">
            <v>29</v>
          </cell>
        </row>
        <row r="1072">
          <cell r="A1072">
            <v>30</v>
          </cell>
          <cell r="C1072">
            <v>30</v>
          </cell>
        </row>
        <row r="1073">
          <cell r="C1073">
            <v>0</v>
          </cell>
        </row>
        <row r="1074">
          <cell r="C1074">
            <v>0</v>
          </cell>
        </row>
        <row r="1075">
          <cell r="C1075">
            <v>0</v>
          </cell>
        </row>
        <row r="1076">
          <cell r="C1076">
            <v>0</v>
          </cell>
        </row>
        <row r="1077">
          <cell r="C1077">
            <v>0</v>
          </cell>
        </row>
        <row r="1078">
          <cell r="C1078">
            <v>0</v>
          </cell>
        </row>
        <row r="1079">
          <cell r="C1079">
            <v>0</v>
          </cell>
        </row>
        <row r="1080">
          <cell r="C1080">
            <v>0</v>
          </cell>
        </row>
        <row r="1081">
          <cell r="C1081">
            <v>0</v>
          </cell>
        </row>
        <row r="1082">
          <cell r="C1082">
            <v>0</v>
          </cell>
        </row>
        <row r="1083">
          <cell r="C1083">
            <v>0</v>
          </cell>
        </row>
        <row r="1084">
          <cell r="C1084">
            <v>0</v>
          </cell>
        </row>
        <row r="1085">
          <cell r="C1085">
            <v>0</v>
          </cell>
        </row>
        <row r="1086">
          <cell r="C1086">
            <v>0</v>
          </cell>
        </row>
        <row r="1087">
          <cell r="C1087">
            <v>0</v>
          </cell>
        </row>
      </sheetData>
      <sheetData sheetId="26"/>
      <sheetData sheetId="27"/>
      <sheetData sheetId="28"/>
      <sheetData sheetId="29"/>
      <sheetData sheetId="30">
        <row r="3">
          <cell r="C3" t="str">
            <v>Retail price</v>
          </cell>
        </row>
        <row r="4">
          <cell r="C4" t="str">
            <v>Discount Price</v>
          </cell>
        </row>
      </sheetData>
      <sheetData sheetId="31"/>
      <sheetData sheetId="32"/>
      <sheetData sheetId="33"/>
      <sheetData sheetId="34"/>
      <sheetData sheetId="35"/>
      <sheetData sheetId="36">
        <row r="4">
          <cell r="P4"/>
        </row>
        <row r="5">
          <cell r="P5"/>
        </row>
        <row r="6">
          <cell r="P6"/>
        </row>
        <row r="7">
          <cell r="P7"/>
        </row>
        <row r="8">
          <cell r="P8"/>
        </row>
        <row r="9">
          <cell r="P9"/>
        </row>
        <row r="10">
          <cell r="P10"/>
        </row>
        <row r="11">
          <cell r="P11"/>
        </row>
        <row r="12">
          <cell r="P12"/>
        </row>
        <row r="13">
          <cell r="P13"/>
        </row>
        <row r="14">
          <cell r="P14"/>
        </row>
        <row r="15">
          <cell r="P15"/>
        </row>
        <row r="16">
          <cell r="P16"/>
        </row>
        <row r="17">
          <cell r="P17"/>
        </row>
        <row r="18">
          <cell r="P18"/>
        </row>
        <row r="19">
          <cell r="P19"/>
        </row>
        <row r="20">
          <cell r="P20"/>
        </row>
        <row r="21">
          <cell r="P21"/>
        </row>
        <row r="22">
          <cell r="P22"/>
        </row>
        <row r="23">
          <cell r="P23"/>
        </row>
        <row r="24">
          <cell r="P24"/>
        </row>
        <row r="25">
          <cell r="P25"/>
        </row>
        <row r="26">
          <cell r="P26"/>
        </row>
        <row r="27">
          <cell r="P27"/>
        </row>
        <row r="28">
          <cell r="P28"/>
        </row>
        <row r="29">
          <cell r="P29"/>
        </row>
        <row r="30">
          <cell r="P30"/>
        </row>
        <row r="31">
          <cell r="P31"/>
        </row>
        <row r="32">
          <cell r="P32"/>
        </row>
        <row r="33">
          <cell r="P33"/>
        </row>
        <row r="34">
          <cell r="P34"/>
        </row>
        <row r="35">
          <cell r="P35"/>
        </row>
        <row r="36">
          <cell r="P36"/>
        </row>
        <row r="37">
          <cell r="P37"/>
        </row>
        <row r="38">
          <cell r="P38"/>
        </row>
        <row r="39">
          <cell r="P39"/>
        </row>
        <row r="40">
          <cell r="P40"/>
        </row>
        <row r="41">
          <cell r="P41"/>
        </row>
        <row r="42">
          <cell r="P42"/>
        </row>
        <row r="43">
          <cell r="P43"/>
        </row>
        <row r="44">
          <cell r="P44"/>
        </row>
        <row r="45">
          <cell r="P45"/>
        </row>
        <row r="46">
          <cell r="P46"/>
        </row>
        <row r="47">
          <cell r="P47"/>
        </row>
        <row r="48">
          <cell r="P48"/>
        </row>
        <row r="49">
          <cell r="P49"/>
        </row>
        <row r="50">
          <cell r="P50"/>
        </row>
        <row r="51">
          <cell r="P51"/>
        </row>
        <row r="52">
          <cell r="P52"/>
        </row>
        <row r="53">
          <cell r="P53"/>
        </row>
        <row r="54">
          <cell r="P54"/>
        </row>
        <row r="55">
          <cell r="P55"/>
        </row>
        <row r="56">
          <cell r="P56"/>
        </row>
        <row r="57">
          <cell r="P57"/>
        </row>
        <row r="58">
          <cell r="P58"/>
        </row>
        <row r="59">
          <cell r="P59"/>
        </row>
        <row r="60">
          <cell r="P60"/>
        </row>
        <row r="61">
          <cell r="P61"/>
        </row>
        <row r="62">
          <cell r="P62"/>
        </row>
        <row r="63">
          <cell r="P63"/>
        </row>
        <row r="64">
          <cell r="P64"/>
        </row>
        <row r="65">
          <cell r="P65"/>
        </row>
        <row r="66">
          <cell r="P66"/>
        </row>
        <row r="67">
          <cell r="P67"/>
        </row>
        <row r="68">
          <cell r="P68"/>
        </row>
        <row r="69">
          <cell r="P69"/>
        </row>
        <row r="70">
          <cell r="P70"/>
        </row>
        <row r="71">
          <cell r="P71"/>
        </row>
        <row r="72">
          <cell r="P72"/>
        </row>
        <row r="73">
          <cell r="P73"/>
        </row>
        <row r="74">
          <cell r="P74"/>
        </row>
        <row r="75">
          <cell r="P75"/>
        </row>
        <row r="76">
          <cell r="P76"/>
        </row>
        <row r="77">
          <cell r="P77"/>
        </row>
        <row r="78">
          <cell r="P78"/>
        </row>
        <row r="79">
          <cell r="P79"/>
        </row>
        <row r="80">
          <cell r="P80"/>
        </row>
        <row r="81">
          <cell r="P81"/>
        </row>
        <row r="82">
          <cell r="P82"/>
        </row>
        <row r="83">
          <cell r="P83"/>
        </row>
        <row r="84">
          <cell r="P84"/>
        </row>
        <row r="85">
          <cell r="P85"/>
        </row>
        <row r="86">
          <cell r="P86"/>
        </row>
        <row r="87">
          <cell r="P87"/>
        </row>
        <row r="88">
          <cell r="P88"/>
        </row>
        <row r="89">
          <cell r="P89"/>
        </row>
        <row r="90">
          <cell r="P90"/>
        </row>
        <row r="91">
          <cell r="P91"/>
        </row>
        <row r="92">
          <cell r="P92"/>
        </row>
        <row r="93">
          <cell r="P93"/>
        </row>
        <row r="94">
          <cell r="P94"/>
        </row>
        <row r="95">
          <cell r="P95"/>
        </row>
        <row r="96">
          <cell r="P96"/>
        </row>
        <row r="97">
          <cell r="P97"/>
        </row>
        <row r="98">
          <cell r="P98"/>
        </row>
        <row r="99">
          <cell r="P99"/>
        </row>
        <row r="100">
          <cell r="P100"/>
        </row>
        <row r="101">
          <cell r="P101"/>
        </row>
        <row r="102">
          <cell r="P102"/>
        </row>
        <row r="103">
          <cell r="P103"/>
        </row>
        <row r="104">
          <cell r="P104"/>
        </row>
        <row r="105">
          <cell r="P105"/>
        </row>
        <row r="106">
          <cell r="P106"/>
        </row>
        <row r="107">
          <cell r="P107"/>
        </row>
        <row r="108">
          <cell r="P108"/>
        </row>
        <row r="109">
          <cell r="P109"/>
        </row>
        <row r="110">
          <cell r="P110"/>
        </row>
        <row r="111">
          <cell r="P111"/>
        </row>
        <row r="112">
          <cell r="P112"/>
        </row>
        <row r="113">
          <cell r="P113"/>
        </row>
        <row r="114">
          <cell r="P114"/>
        </row>
        <row r="115">
          <cell r="P115"/>
        </row>
        <row r="116">
          <cell r="P116"/>
        </row>
        <row r="117">
          <cell r="P117"/>
        </row>
        <row r="118">
          <cell r="P118"/>
        </row>
        <row r="119">
          <cell r="P119"/>
        </row>
        <row r="120">
          <cell r="P120"/>
        </row>
        <row r="121">
          <cell r="P121"/>
        </row>
        <row r="122">
          <cell r="P122"/>
        </row>
        <row r="123">
          <cell r="P123"/>
        </row>
        <row r="124">
          <cell r="P124"/>
        </row>
        <row r="125">
          <cell r="P125"/>
        </row>
        <row r="126">
          <cell r="P126"/>
        </row>
        <row r="127">
          <cell r="P127"/>
        </row>
        <row r="128">
          <cell r="P128"/>
        </row>
        <row r="129">
          <cell r="P129"/>
        </row>
        <row r="130">
          <cell r="P130"/>
        </row>
        <row r="131">
          <cell r="P131"/>
        </row>
        <row r="132">
          <cell r="P132"/>
        </row>
        <row r="133">
          <cell r="P133"/>
        </row>
        <row r="134">
          <cell r="P134"/>
        </row>
        <row r="135">
          <cell r="P135"/>
        </row>
        <row r="136">
          <cell r="P136"/>
        </row>
        <row r="137">
          <cell r="P137"/>
        </row>
        <row r="138">
          <cell r="P138"/>
        </row>
        <row r="139">
          <cell r="P139"/>
        </row>
        <row r="140">
          <cell r="P140"/>
        </row>
        <row r="141">
          <cell r="P141"/>
        </row>
        <row r="142">
          <cell r="P142"/>
        </row>
        <row r="143">
          <cell r="P143"/>
        </row>
        <row r="144">
          <cell r="P144"/>
        </row>
        <row r="145">
          <cell r="P145"/>
        </row>
        <row r="146">
          <cell r="P146"/>
        </row>
        <row r="147">
          <cell r="P147"/>
        </row>
        <row r="148">
          <cell r="P148"/>
        </row>
        <row r="149">
          <cell r="P149"/>
        </row>
        <row r="150">
          <cell r="P150"/>
        </row>
        <row r="151">
          <cell r="P151"/>
        </row>
        <row r="152">
          <cell r="P152"/>
        </row>
        <row r="153">
          <cell r="P153"/>
        </row>
        <row r="154">
          <cell r="P154"/>
        </row>
        <row r="155">
          <cell r="P155"/>
        </row>
        <row r="156">
          <cell r="P156"/>
        </row>
        <row r="157">
          <cell r="P157"/>
        </row>
        <row r="158">
          <cell r="P158"/>
        </row>
        <row r="159">
          <cell r="P159"/>
        </row>
        <row r="160">
          <cell r="P160"/>
        </row>
        <row r="161">
          <cell r="P161"/>
        </row>
        <row r="162">
          <cell r="P162"/>
        </row>
        <row r="163">
          <cell r="P163"/>
        </row>
        <row r="164">
          <cell r="P164"/>
        </row>
        <row r="165">
          <cell r="P165"/>
        </row>
        <row r="166">
          <cell r="P166"/>
        </row>
        <row r="167">
          <cell r="P167"/>
        </row>
        <row r="168">
          <cell r="P168"/>
        </row>
        <row r="169">
          <cell r="P169"/>
        </row>
        <row r="170">
          <cell r="P170"/>
        </row>
        <row r="171">
          <cell r="P171"/>
        </row>
        <row r="172">
          <cell r="P172"/>
        </row>
        <row r="173">
          <cell r="P173"/>
        </row>
        <row r="174">
          <cell r="P174"/>
        </row>
        <row r="175">
          <cell r="P175"/>
        </row>
        <row r="176">
          <cell r="P176"/>
        </row>
        <row r="177">
          <cell r="P177"/>
        </row>
        <row r="178">
          <cell r="P178"/>
        </row>
        <row r="179">
          <cell r="P179"/>
        </row>
        <row r="180">
          <cell r="P180"/>
        </row>
        <row r="181">
          <cell r="P181"/>
        </row>
        <row r="182">
          <cell r="P182"/>
        </row>
        <row r="183">
          <cell r="P183"/>
        </row>
        <row r="184">
          <cell r="P184"/>
        </row>
        <row r="185">
          <cell r="P185"/>
        </row>
        <row r="186">
          <cell r="P186"/>
        </row>
        <row r="187">
          <cell r="P187"/>
        </row>
        <row r="188">
          <cell r="P188"/>
        </row>
        <row r="189">
          <cell r="P189"/>
        </row>
        <row r="190">
          <cell r="P190"/>
        </row>
        <row r="191">
          <cell r="P191"/>
        </row>
        <row r="192">
          <cell r="P192"/>
        </row>
        <row r="193">
          <cell r="P193"/>
        </row>
        <row r="194">
          <cell r="P194"/>
        </row>
        <row r="195">
          <cell r="P195"/>
        </row>
        <row r="196">
          <cell r="P196"/>
        </row>
        <row r="197">
          <cell r="P197"/>
        </row>
        <row r="198">
          <cell r="P198"/>
        </row>
        <row r="199">
          <cell r="P199"/>
        </row>
        <row r="200">
          <cell r="P200"/>
        </row>
        <row r="201">
          <cell r="P201"/>
        </row>
        <row r="202">
          <cell r="P202"/>
        </row>
        <row r="203">
          <cell r="P203"/>
        </row>
        <row r="204">
          <cell r="P204"/>
        </row>
        <row r="205">
          <cell r="P205"/>
        </row>
        <row r="206">
          <cell r="P206"/>
        </row>
        <row r="207">
          <cell r="P207"/>
        </row>
        <row r="208">
          <cell r="P208"/>
        </row>
        <row r="209">
          <cell r="P209"/>
        </row>
        <row r="210">
          <cell r="P210"/>
        </row>
        <row r="211">
          <cell r="P211"/>
        </row>
        <row r="212">
          <cell r="P212"/>
        </row>
        <row r="213">
          <cell r="P213"/>
        </row>
        <row r="214">
          <cell r="P214"/>
        </row>
        <row r="215">
          <cell r="P215"/>
        </row>
        <row r="216">
          <cell r="P216"/>
        </row>
        <row r="217">
          <cell r="P217"/>
        </row>
        <row r="218">
          <cell r="P218"/>
        </row>
        <row r="219">
          <cell r="P219"/>
        </row>
        <row r="220">
          <cell r="P220"/>
        </row>
        <row r="221">
          <cell r="P221"/>
        </row>
        <row r="222">
          <cell r="P222"/>
        </row>
        <row r="223">
          <cell r="P223"/>
        </row>
        <row r="224">
          <cell r="P224"/>
        </row>
        <row r="225">
          <cell r="P225"/>
        </row>
        <row r="226">
          <cell r="P226"/>
        </row>
        <row r="227">
          <cell r="P227"/>
        </row>
        <row r="228">
          <cell r="P228"/>
        </row>
        <row r="229">
          <cell r="P229"/>
        </row>
        <row r="230">
          <cell r="P230"/>
        </row>
        <row r="231">
          <cell r="P231"/>
        </row>
        <row r="232">
          <cell r="P232"/>
        </row>
        <row r="233">
          <cell r="P233"/>
        </row>
        <row r="234">
          <cell r="P234"/>
        </row>
        <row r="235">
          <cell r="P235"/>
        </row>
        <row r="236">
          <cell r="P236"/>
        </row>
        <row r="237">
          <cell r="P237"/>
        </row>
        <row r="238">
          <cell r="P238"/>
        </row>
        <row r="239">
          <cell r="P239"/>
        </row>
        <row r="240">
          <cell r="P240"/>
        </row>
        <row r="241">
          <cell r="P241"/>
        </row>
        <row r="242">
          <cell r="P242"/>
        </row>
        <row r="243">
          <cell r="P243"/>
        </row>
      </sheetData>
      <sheetData sheetId="37"/>
      <sheetData sheetId="3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E A76"/>
      <sheetName val="Synthèse"/>
      <sheetName val="Volumes et mix PERIODE (2)"/>
      <sheetName val="Volumes et mix PERIODE"/>
      <sheetName val="véh réf A7 - produit"/>
      <sheetName val="Mix CC pays"/>
      <sheetName val="Mix CC"/>
      <sheetName val="contruction des PRF"/>
      <sheetName val="détail des marges par versions"/>
      <sheetName val="kit PRF J0 "/>
      <sheetName val="PventeFrance"/>
      <sheetName val="PventeAllemagne"/>
      <sheetName val="PventeEspagne"/>
      <sheetName val="PventeGB"/>
      <sheetName val="PventeItalie"/>
      <sheetName val="options prév."/>
      <sheetName val="GARANTIE"/>
      <sheetName val="frais approche"/>
      <sheetName val="amortissements"/>
      <sheetName val="Value Analysis - Sheet 1"/>
      <sheetName val="Agadir Dyn 5"/>
      <sheetName val="Agadir Dyn 1"/>
      <sheetName val="Agadir Dyn 2"/>
      <sheetName val="Agadir Dyn 3"/>
      <sheetName val="Agadir Dyn 4"/>
      <sheetName val="Agadir Dyn 6"/>
      <sheetName val="Agadir TU5 Stat 7 "/>
      <sheetName val="307_DCPS"/>
      <sheetName val="206_CPPR"/>
      <sheetName val="206_CPRY"/>
      <sheetName val="206_DCPM"/>
      <sheetName val="206_DCPY"/>
      <sheetName val="206CC_DCPM"/>
      <sheetName val="307_DCPM"/>
      <sheetName val="406_DCPS"/>
      <sheetName val="607_DCPS"/>
      <sheetName val="C3_DCPA"/>
      <sheetName val="C5_DCPR"/>
      <sheetName val="M49_CPBA"/>
      <sheetName val="M49_DCPV"/>
      <sheetName val="PICASSO_CPPR"/>
      <sheetName val="Picasso_DCPV"/>
      <sheetName val="U64_CPSN"/>
      <sheetName val="V_CPSN"/>
      <sheetName val="Xsara_CPMA"/>
      <sheetName val="Xsara_DCPR"/>
      <sheetName val="ST 2,0"/>
      <sheetName val="précadrage après chantier"/>
      <sheetName val="RefATR"/>
      <sheetName val="TOUS"/>
      <sheetName val="Liste"/>
      <sheetName val="TAB REG"/>
      <sheetName val="CP121999"/>
      <sheetName val="Macro1"/>
      <sheetName val="param"/>
      <sheetName val="Fiesta"/>
      <sheetName val="planning VRS 1 T9"/>
      <sheetName val="PARA"/>
      <sheetName val="Paramètres"/>
      <sheetName val="Value Summary"/>
      <sheetName val="variables"/>
      <sheetName val="MARGE A76 J0"/>
      <sheetName val="PRF et PVR CHIFFRAGE CEP"/>
      <sheetName val="Tools"/>
      <sheetName val="PERIMETRE_A76"/>
      <sheetName val="Volumes_et_mix_PERIODE_(2)"/>
      <sheetName val="Volumes_et_mix_PERIODE"/>
      <sheetName val="véh_réf_A7_-_produit"/>
      <sheetName val="Mix_CC_pays"/>
      <sheetName val="Mix_CC"/>
      <sheetName val="contruction_des_PRF"/>
      <sheetName val="détail_des_marges_par_versions"/>
      <sheetName val="kit_PRF_J0_"/>
      <sheetName val="options_prév_"/>
      <sheetName val="frais_approche"/>
      <sheetName val="VOL_CH"/>
      <sheetName val="Parameters"/>
      <sheetName val="Datas"/>
      <sheetName val="PARAMETRES"/>
      <sheetName val="MENU"/>
      <sheetName val="Paramètrages"/>
      <sheetName val="Données"/>
      <sheetName val="HypoPxC4"/>
      <sheetName val="95하U$가격"/>
      <sheetName val="Variables Common"/>
      <sheetName val="2002CB"/>
      <sheetName val="1stqtr"/>
      <sheetName val="2ndqtr"/>
      <sheetName val="DE"/>
      <sheetName val="Listes"/>
      <sheetName val="schren"/>
      <sheetName val="schtv6"/>
      <sheetName val="schsts"/>
      <sheetName val="recherche"/>
      <sheetName val="volumes"/>
      <sheetName val="MO"/>
      <sheetName val="Ratio 2016"/>
      <sheetName val="DA + CDE"/>
      <sheetName val="Choix"/>
      <sheetName val="Référentiel"/>
      <sheetName val="Hebel Namen"/>
      <sheetName val="AUX"/>
      <sheetName val="PRF et PVR B0 A58"/>
      <sheetName val="Avant choix FNR"/>
      <sheetName val="Après choix FNR"/>
      <sheetName val="RéférentielModules charges CMON"/>
      <sheetName val="Feuil3"/>
      <sheetName val="2. General Input"/>
      <sheetName val="FP CHARGE"/>
      <sheetName val="Réalisé"/>
      <sheetName val="CBU"/>
      <sheetName val="Suivi des objectifs -R83"/>
      <sheetName val="Vx positionnement"/>
      <sheetName val="Mulet &amp; Véh. sans GMP"/>
      <sheetName val="Valo Proto"/>
      <sheetName val="Récapitulatif 2004"/>
      <sheetName val="Assump."/>
      <sheetName val=""/>
      <sheetName val="BUDGET"/>
      <sheetName val="Liste affaires"/>
      <sheetName val="3"/>
      <sheetName val="B587_SUISSE"/>
      <sheetName val="Liste_Choix"/>
      <sheetName val="EB NA"/>
      <sheetName val="Référentiel HA V10"/>
      <sheetName val="Data"/>
      <sheetName val="Mth"/>
      <sheetName val="Qtr"/>
      <sheetName val="Menu déroulant"/>
      <sheetName val="Feuil6"/>
      <sheetName val="Animation RT"/>
      <sheetName val="KPI "/>
      <sheetName val="FINANCES"/>
      <sheetName val="Paramétrages"/>
      <sheetName val="Regles"/>
      <sheetName val="Choice list"/>
      <sheetName val="Critère"/>
      <sheetName val="Assumptions"/>
      <sheetName val="Progress"/>
      <sheetName val="tag list"/>
      <sheetName val="CAPSA dept"/>
      <sheetName val="_"/>
      <sheetName val="Rules"/>
      <sheetName val="P509-65 T0"/>
      <sheetName val="PPS00 ALTER29"/>
      <sheetName val="PU"/>
      <sheetName val="PERIMETRE_A761"/>
      <sheetName val="Volumes_et_mix_PERIODE_(2)1"/>
      <sheetName val="Volumes_et_mix_PERIODE1"/>
      <sheetName val="véh_réf_A7_-_produit1"/>
      <sheetName val="Mix_CC_pays1"/>
      <sheetName val="Mix_CC1"/>
      <sheetName val="contruction_des_PRF1"/>
      <sheetName val="détail_des_marges_par_versions1"/>
      <sheetName val="kit_PRF_J0_1"/>
      <sheetName val="options_prév_1"/>
      <sheetName val="frais_approche1"/>
      <sheetName val="Value_Analysis_-_Sheet_1"/>
      <sheetName val="Agadir_Dyn_5"/>
      <sheetName val="Agadir_Dyn_1"/>
      <sheetName val="Agadir_Dyn_2"/>
      <sheetName val="Agadir_Dyn_3"/>
      <sheetName val="Agadir_Dyn_4"/>
      <sheetName val="Agadir_Dyn_6"/>
      <sheetName val="Agadir_TU5_Stat_7_"/>
      <sheetName val="ST_2,0"/>
      <sheetName val="précadrage_après_chantier"/>
      <sheetName val="TAB_REG"/>
      <sheetName val="planning_VRS_1_T9"/>
      <sheetName val="Value_Summary"/>
      <sheetName val="MARGE_A76_J0"/>
      <sheetName val="PRF_et_PVR_CHIFFRAGE_CEP"/>
      <sheetName val="Variables_Common"/>
      <sheetName val="DA_+_CDE"/>
      <sheetName val="Hebel_Namen"/>
      <sheetName val="Ratio_2016"/>
      <sheetName val="PRF_et_PVR_B0_A58"/>
      <sheetName val="Avant_choix_FNR"/>
      <sheetName val="Après_choix_FNR"/>
      <sheetName val="RéférentielModules_charges_CMON"/>
      <sheetName val="2__General_Input"/>
      <sheetName val="FP_CHARGE"/>
      <sheetName val="Suivi_des_objectifs_-R83"/>
      <sheetName val="Vx_positionnement"/>
      <sheetName val="Mulet_&amp;_Véh__sans_GMP"/>
      <sheetName val="Valo_Proto"/>
      <sheetName val="Récapitulatif_2004"/>
      <sheetName val="Assump_"/>
      <sheetName val="PERIMETRE_A762"/>
      <sheetName val="Volumes_et_mix_PERIODE_(2)2"/>
      <sheetName val="Volumes_et_mix_PERIODE2"/>
      <sheetName val="véh_réf_A7_-_produit2"/>
      <sheetName val="Mix_CC_pays2"/>
      <sheetName val="Mix_CC2"/>
      <sheetName val="contruction_des_PRF2"/>
      <sheetName val="détail_des_marges_par_versions2"/>
      <sheetName val="kit_PRF_J0_2"/>
      <sheetName val="options_prév_2"/>
      <sheetName val="frais_approche2"/>
      <sheetName val="Value_Analysis_-_Sheet_11"/>
      <sheetName val="Agadir_Dyn_51"/>
      <sheetName val="Agadir_Dyn_11"/>
      <sheetName val="Agadir_Dyn_21"/>
      <sheetName val="Agadir_Dyn_31"/>
      <sheetName val="Agadir_Dyn_41"/>
      <sheetName val="Agadir_Dyn_61"/>
      <sheetName val="Agadir_TU5_Stat_7_1"/>
      <sheetName val="ST_2,01"/>
      <sheetName val="précadrage_après_chantier1"/>
      <sheetName val="TAB_REG1"/>
      <sheetName val="planning_VRS_1_T91"/>
      <sheetName val="Value_Summary1"/>
      <sheetName val="MARGE_A76_J01"/>
      <sheetName val="PRF_et_PVR_CHIFFRAGE_CEP1"/>
      <sheetName val="Variables_Common1"/>
      <sheetName val="DA_+_CDE1"/>
      <sheetName val="Hebel_Namen1"/>
      <sheetName val="Ratio_20161"/>
      <sheetName val="PRF_et_PVR_B0_A581"/>
      <sheetName val="Avant_choix_FNR1"/>
      <sheetName val="Après_choix_FNR1"/>
      <sheetName val="RéférentielModules_charges_CMO1"/>
      <sheetName val="2__General_Input1"/>
      <sheetName val="FP_CHARGE1"/>
      <sheetName val="Suivi_des_objectifs_-R831"/>
      <sheetName val="Vx_positionnement1"/>
      <sheetName val="Mulet_&amp;_Véh__sans_GMP1"/>
      <sheetName val="Valo_Proto1"/>
      <sheetName val="Récapitulatif_20041"/>
      <sheetName val="Assump_1"/>
      <sheetName val="PPCT T6"/>
      <sheetName val="PPCT T4"/>
      <sheetName val="Sheet2"/>
      <sheetName val="Sheet1"/>
      <sheetName val="Sheet3"/>
      <sheetName val="Liste_affaires"/>
      <sheetName val="Référentiel_HA_V10"/>
      <sheetName val="EB_NA"/>
      <sheetName val="Menu_déroulant"/>
      <sheetName val="Animation_RT"/>
      <sheetName val="KPI_"/>
      <sheetName val="Choice_list"/>
      <sheetName val="BEV EU&amp;WW  -Full ZEV 2030  Flat"/>
      <sheetName val="Données pour graph P54C"/>
      <sheetName val="Données pour graph C41"/>
      <sheetName val="tag_list"/>
      <sheetName val="CAPSA_dept"/>
      <sheetName val="P509-65_T0"/>
      <sheetName val="下拉菜单"/>
      <sheetName val="Summary"/>
      <sheetName val="1-List of Packaging"/>
      <sheetName val="2-Transfert VS "/>
      <sheetName val="Convoi FNR PACKMAN"/>
      <sheetName val="3-TCD-CONVOI-FNR-PACKMAN"/>
      <sheetName val="3-convoi_packman"/>
      <sheetName val="CAT_P"/>
      <sheetName val="630-Step1"/>
      <sheetName val="630-Step2"/>
      <sheetName val="Catalogue-Emb"/>
      <sheetName val="PACK_U9"/>
      <sheetName val="Amont"/>
      <sheetName val="Invest_Affaires"/>
      <sheetName val="SEATS Presta"/>
      <sheetName val="KPI Completo"/>
      <sheetName val="Base de dados - DI"/>
      <sheetName val="PERIMETRE_A763"/>
      <sheetName val="Volumes_et_mix_PERIODE_(2)3"/>
      <sheetName val="Volumes_et_mix_PERIODE3"/>
      <sheetName val="véh_réf_A7_-_produit3"/>
      <sheetName val="Mix_CC_pays3"/>
      <sheetName val="Mix_CC3"/>
      <sheetName val="contruction_des_PRF3"/>
      <sheetName val="détail_des_marges_par_versions3"/>
      <sheetName val="kit_PRF_J0_3"/>
      <sheetName val="options_prév_3"/>
      <sheetName val="frais_approche3"/>
      <sheetName val="Value_Analysis_-_Sheet_12"/>
      <sheetName val="Agadir_Dyn_52"/>
      <sheetName val="Agadir_Dyn_12"/>
      <sheetName val="Agadir_Dyn_22"/>
      <sheetName val="Agadir_Dyn_32"/>
      <sheetName val="Agadir_Dyn_42"/>
      <sheetName val="Agadir_Dyn_62"/>
      <sheetName val="Agadir_TU5_Stat_7_2"/>
      <sheetName val="ST_2,02"/>
      <sheetName val="précadrage_après_chantier2"/>
      <sheetName val="TAB_REG2"/>
      <sheetName val="planning_VRS_1_T92"/>
      <sheetName val="Value_Summary2"/>
      <sheetName val="MARGE_A76_J02"/>
      <sheetName val="PRF_et_PVR_CHIFFRAGE_CEP2"/>
      <sheetName val="Variables_Common2"/>
      <sheetName val="DA_+_CDE2"/>
      <sheetName val="Ratio_20162"/>
      <sheetName val="Hebel_Namen2"/>
      <sheetName val="PRF_et_PVR_B0_A582"/>
      <sheetName val="Avant_choix_FNR2"/>
      <sheetName val="Après_choix_FNR2"/>
      <sheetName val="RéférentielModules_charges_CMO2"/>
      <sheetName val="2__General_Input2"/>
      <sheetName val="FP_CHARGE2"/>
      <sheetName val="Suivi_des_objectifs_-R832"/>
      <sheetName val="Vx_positionnement2"/>
      <sheetName val="Mulet_&amp;_Véh__sans_GMP2"/>
      <sheetName val="Valo_Proto2"/>
      <sheetName val="Récapitulatif_20042"/>
      <sheetName val="Liste_affaires1"/>
      <sheetName val="Assump_2"/>
      <sheetName val="Référentiel_HA_V101"/>
      <sheetName val="EB_NA1"/>
      <sheetName val="KPI_1"/>
      <sheetName val="Menu_déroulant1"/>
      <sheetName val="Animation_RT1"/>
      <sheetName val="Choice_list1"/>
      <sheetName val="PPS00_ALTER29"/>
      <sheetName val="PPCT_T6"/>
      <sheetName val="PPCT_T4"/>
      <sheetName val="tag_list1"/>
      <sheetName val="CAPSA_dept1"/>
      <sheetName val="P509-65_T01"/>
      <sheetName val="Suppliers"/>
      <sheetName val="PERIMETRE_A764"/>
      <sheetName val="Volumes_et_mix_PERIODE_(2)4"/>
      <sheetName val="Volumes_et_mix_PERIODE4"/>
      <sheetName val="véh_réf_A7_-_produit4"/>
      <sheetName val="Mix_CC_pays4"/>
      <sheetName val="Mix_CC4"/>
      <sheetName val="contruction_des_PRF4"/>
      <sheetName val="détail_des_marges_par_versions4"/>
      <sheetName val="kit_PRF_J0_4"/>
      <sheetName val="options_prév_4"/>
      <sheetName val="frais_approche4"/>
      <sheetName val="Value_Analysis_-_Sheet_13"/>
      <sheetName val="Agadir_Dyn_53"/>
      <sheetName val="Agadir_Dyn_13"/>
      <sheetName val="Agadir_Dyn_23"/>
      <sheetName val="Agadir_Dyn_33"/>
      <sheetName val="Agadir_Dyn_43"/>
      <sheetName val="Agadir_Dyn_63"/>
      <sheetName val="Agadir_TU5_Stat_7_3"/>
      <sheetName val="ST_2,03"/>
      <sheetName val="précadrage_après_chantier3"/>
      <sheetName val="TAB_REG3"/>
      <sheetName val="planning_VRS_1_T93"/>
      <sheetName val="Value_Summary3"/>
      <sheetName val="MARGE_A76_J03"/>
      <sheetName val="PRF_et_PVR_CHIFFRAGE_CEP3"/>
      <sheetName val="Variables_Common3"/>
      <sheetName val="Ratio_20163"/>
      <sheetName val="PRF_et_PVR_B0_A583"/>
      <sheetName val="Hebel_Namen3"/>
      <sheetName val="DA_+_CDE3"/>
      <sheetName val="Avant_choix_FNR3"/>
      <sheetName val="Après_choix_FNR3"/>
      <sheetName val="RéférentielModules_charges_CMO3"/>
      <sheetName val="2__General_Input3"/>
      <sheetName val="FP_CHARGE3"/>
      <sheetName val="Suivi_des_objectifs_-R833"/>
      <sheetName val="Vx_positionnement3"/>
      <sheetName val="Mulet_&amp;_Véh__sans_GMP3"/>
      <sheetName val="Valo_Proto3"/>
      <sheetName val="Récapitulatif_20043"/>
      <sheetName val="Assump_3"/>
      <sheetName val="Liste_affaires2"/>
      <sheetName val="Référentiel_HA_V102"/>
      <sheetName val="EB_NA2"/>
      <sheetName val="Menu_déroulant2"/>
      <sheetName val="Animation_RT2"/>
      <sheetName val="KPI_2"/>
      <sheetName val="Choice_list2"/>
      <sheetName val="PPS00_ALTER291"/>
      <sheetName val="PPCT_T61"/>
      <sheetName val="PPCT_T41"/>
      <sheetName val="Données_pour_graph_P54C"/>
      <sheetName val="Données_pour_graph_C41"/>
      <sheetName val="BEV_EU&amp;WW__-Full_ZEV_2030__Flat"/>
      <sheetName val="1-List_of_Packaging"/>
      <sheetName val="2-Transfert_VS_"/>
      <sheetName val="Convoi_FNR_PACKMAN"/>
      <sheetName val="SEATS_Presta"/>
      <sheetName val="KPI_Completo"/>
      <sheetName val="Base_de_dados_-_DI"/>
      <sheetName val="RESUMO"/>
      <sheetName val="수리결과"/>
      <sheetName val="OFFRE 3 Final"/>
      <sheetName val="Incidencias 3"/>
      <sheetName val="ECOM Mensuel"/>
      <sheetName val="ECOM Periodique"/>
      <sheetName val="XLR_NoRangeSheet"/>
      <sheetName val="PAGE6 M"/>
      <sheetName val="form26"/>
      <sheetName val="tag_list2"/>
      <sheetName val="CAPSA_dept2"/>
      <sheetName val="P509-65_T02"/>
      <sheetName val="Sheet118"/>
      <sheetName val="TAB. DON. ISSUE"/>
      <sheetName val="Rech. Sol.  + Vér. sur Site"/>
      <sheetName val="TAB. DON. ECR"/>
      <sheetName val="PERIMETRE_A765"/>
      <sheetName val="Volumes_et_mix_PERIODE_(2)5"/>
      <sheetName val="Volumes_et_mix_PERIODE5"/>
      <sheetName val="véh_réf_A7_-_produit5"/>
      <sheetName val="Mix_CC_pays5"/>
      <sheetName val="Mix_CC5"/>
      <sheetName val="contruction_des_PRF5"/>
      <sheetName val="détail_des_marges_par_versions5"/>
      <sheetName val="kit_PRF_J0_5"/>
      <sheetName val="options_prév_5"/>
      <sheetName val="frais_approche5"/>
      <sheetName val="Value_Analysis_-_Sheet_14"/>
      <sheetName val="Agadir_Dyn_54"/>
      <sheetName val="Agadir_Dyn_14"/>
      <sheetName val="Agadir_Dyn_24"/>
      <sheetName val="Agadir_Dyn_34"/>
      <sheetName val="Agadir_Dyn_44"/>
      <sheetName val="Agadir_Dyn_64"/>
      <sheetName val="Agadir_TU5_Stat_7_4"/>
      <sheetName val="ST_2,04"/>
      <sheetName val="TAB_REG4"/>
      <sheetName val="précadrage_après_chantier4"/>
      <sheetName val="planning_VRS_1_T94"/>
      <sheetName val="Value_Summary4"/>
      <sheetName val="MARGE_A76_J04"/>
      <sheetName val="PRF_et_PVR_CHIFFRAGE_CEP4"/>
      <sheetName val="Variables_Common4"/>
      <sheetName val="DA_+_CDE4"/>
      <sheetName val="Hebel_Namen4"/>
      <sheetName val="Ratio_20164"/>
      <sheetName val="PRF_et_PVR_B0_A584"/>
      <sheetName val="Avant_choix_FNR4"/>
      <sheetName val="Après_choix_FNR4"/>
      <sheetName val="RéférentielModules_charges_CMO4"/>
      <sheetName val="FP_CHARGE4"/>
      <sheetName val="2__General_Input4"/>
      <sheetName val="Vx_positionnement4"/>
      <sheetName val="Mulet_&amp;_Véh__sans_GMP4"/>
      <sheetName val="Valo_Proto4"/>
      <sheetName val="Suivi_des_objectifs_-R834"/>
      <sheetName val="Récapitulatif_20044"/>
      <sheetName val="Assump_4"/>
      <sheetName val="Liste_affaires3"/>
      <sheetName val="Référentiel_HA_V103"/>
      <sheetName val="EB_NA3"/>
      <sheetName val="Menu_déroulant3"/>
      <sheetName val="Animation_RT3"/>
      <sheetName val="KPI_3"/>
      <sheetName val="Choice_list3"/>
      <sheetName val="PPS00_ALTER292"/>
      <sheetName val="PPCT_T62"/>
      <sheetName val="PPCT_T42"/>
      <sheetName val="Données_pour_graph_P54C1"/>
      <sheetName val="Données_pour_graph_C411"/>
      <sheetName val="BEV_EU&amp;WW__-Full_ZEV_2030__Fla1"/>
      <sheetName val="1-List_of_Packaging1"/>
      <sheetName val="2-Transfert_VS_1"/>
      <sheetName val="Convoi_FNR_PACKMAN1"/>
      <sheetName val="KPI_Completo1"/>
      <sheetName val="Base_de_dados_-_DI1"/>
      <sheetName val="SEATS_Presta1"/>
      <sheetName val="PREVDEPAC"/>
      <sheetName val="tag_list3"/>
      <sheetName val="CAPSA_dept3"/>
      <sheetName val="P509-65_T03"/>
      <sheetName val="ECOM_Mensuel"/>
      <sheetName val="ECOM_Periodique"/>
      <sheetName val="OFFRE_3_Final"/>
      <sheetName val="Incidencias_3"/>
      <sheetName val="PAGE6_M"/>
      <sheetName val="GLOBAL POWERTRAIN"/>
      <sheetName val="Change"/>
      <sheetName val="Hypothèses"/>
      <sheetName val="VA"/>
      <sheetName val="PRESENTATION"/>
      <sheetName val="Value Summary Citroën"/>
      <sheetName val="Dealer Code Lookup Table"/>
      <sheetName val="Synthèse Diversité"/>
      <sheetName val="FST_Individuel ACTIF"/>
      <sheetName val="Porte"/>
      <sheetName val="Ev base"/>
      <sheetName val="infos"/>
      <sheetName val="CDC_G"/>
      <sheetName val="ACCN51"/>
      <sheetName val="PLATEFORME"/>
      <sheetName val="Rev Commitment"/>
      <sheetName val="Complexity Roadmap"/>
      <sheetName val="PERIMETRE_A766"/>
      <sheetName val="Volumes_et_mix_PERIODE_(2)6"/>
      <sheetName val="Volumes_et_mix_PERIODE6"/>
      <sheetName val="véh_réf_A7_-_produit6"/>
      <sheetName val="Mix_CC_pays6"/>
      <sheetName val="Mix_CC6"/>
      <sheetName val="contruction_des_PRF6"/>
      <sheetName val="détail_des_marges_par_versions6"/>
      <sheetName val="kit_PRF_J0_6"/>
      <sheetName val="options_prév_6"/>
      <sheetName val="frais_approche6"/>
      <sheetName val="Value_Analysis_-_Sheet_15"/>
      <sheetName val="Agadir_Dyn_55"/>
      <sheetName val="Agadir_Dyn_15"/>
      <sheetName val="Agadir_Dyn_25"/>
      <sheetName val="Agadir_Dyn_35"/>
      <sheetName val="Agadir_Dyn_45"/>
      <sheetName val="Agadir_Dyn_65"/>
      <sheetName val="Agadir_TU5_Stat_7_5"/>
      <sheetName val="ST_2,05"/>
      <sheetName val="précadrage_après_chantier5"/>
      <sheetName val="TAB_REG5"/>
      <sheetName val="planning_VRS_1_T95"/>
      <sheetName val="Value_Summary5"/>
      <sheetName val="MARGE_A76_J05"/>
      <sheetName val="PRF_et_PVR_CHIFFRAGE_CEP5"/>
      <sheetName val="Variables_Common5"/>
      <sheetName val="Ratio_20165"/>
      <sheetName val="PRF_et_PVR_B0_A585"/>
      <sheetName val="Hebel_Namen5"/>
      <sheetName val="DA_+_CDE5"/>
      <sheetName val="Avant_choix_FNR5"/>
      <sheetName val="Après_choix_FNR5"/>
      <sheetName val="RéférentielModules_charges_CMO5"/>
      <sheetName val="2__General_Input5"/>
      <sheetName val="FP_CHARGE5"/>
      <sheetName val="Suivi_des_objectifs_-R835"/>
      <sheetName val="Vx_positionnement5"/>
      <sheetName val="Mulet_&amp;_Véh__sans_GMP5"/>
      <sheetName val="Valo_Proto5"/>
      <sheetName val="Récapitulatif_20045"/>
      <sheetName val="Assump_5"/>
      <sheetName val="Liste_affaires4"/>
      <sheetName val="Référentiel_HA_V104"/>
      <sheetName val="EB_NA4"/>
      <sheetName val="Menu_déroulant4"/>
      <sheetName val="Animation_RT4"/>
      <sheetName val="KPI_4"/>
      <sheetName val="Choice_list4"/>
      <sheetName val="tag_list4"/>
      <sheetName val="CAPSA_dept4"/>
      <sheetName val="P509-65_T04"/>
      <sheetName val="PPS00_ALTER293"/>
      <sheetName val="PPCT_T63"/>
      <sheetName val="PPCT_T43"/>
      <sheetName val="Données_pour_graph_P54C2"/>
      <sheetName val="Données_pour_graph_C412"/>
      <sheetName val="SEATS_Presta2"/>
      <sheetName val="BEV_EU&amp;WW__-Full_ZEV_2030__Fla2"/>
      <sheetName val="KPI_Completo2"/>
      <sheetName val="Base_de_dados_-_DI2"/>
      <sheetName val="1-List_of_Packaging2"/>
      <sheetName val="2-Transfert_VS_2"/>
      <sheetName val="Convoi_FNR_PACKMAN2"/>
      <sheetName val="OFFRE_3_Final1"/>
      <sheetName val="Incidencias_31"/>
      <sheetName val="ECOM_Mensuel1"/>
      <sheetName val="ECOM_Periodique1"/>
      <sheetName val="PAGE6_M1"/>
      <sheetName val="TAB__DON__ISSUE"/>
      <sheetName val="Rech__Sol___+_Vér__sur_Site"/>
      <sheetName val="TAB__DON__ECR"/>
      <sheetName val="MHEV"/>
      <sheetName val="BCI Synthesis"/>
      <sheetName val="CA Comp"/>
      <sheetName val="Company 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lozeryserru"/>
      <sheetName val="trav-trans "/>
      <sheetName val="PREVSVO"/>
      <sheetName val="PREVSVO (2)"/>
      <sheetName val="caddesti"/>
      <sheetName val="STOCKAP"/>
      <sheetName val="STOCK "/>
      <sheetName val="destailcp"/>
      <sheetName val="feuille garde"/>
      <sheetName val=" garde "/>
      <sheetName val="3009"/>
      <sheetName val="3110"/>
      <sheetName val="10"/>
      <sheetName val="RATIO-R-CP-RES"/>
      <sheetName val="A.P."/>
      <sheetName val="A.P.+ AUTRES"/>
      <sheetName val="A.P.mois"/>
      <sheetName val="A.P.+ AUTRES mois"/>
      <sheetName val="C.P._C.P. A.P."/>
      <sheetName val="C.P._C.P."/>
      <sheetName val="budget_C.P. A.P. "/>
      <sheetName val="BUDGET_ C.P."/>
      <sheetName val="REEL-PREV "/>
      <sheetName val="REEL+PREV RATIO"/>
      <sheetName val="RATIO R-CP-RES- AP"/>
      <sheetName val="DETAIL AP"/>
      <sheetName val="AP"/>
      <sheetName val="DMC"/>
      <sheetName val="SODEXA"/>
      <sheetName val="IMPORT"/>
      <sheetName val="REPR VVP"/>
      <sheetName val="A.MARQUES"/>
      <sheetName val="FILIALE "/>
      <sheetName val="TOTAL"/>
      <sheetName val="DEPAP"/>
      <sheetName val="DEPAMARQUES"/>
      <sheetName val="DEPREP"/>
      <sheetName val="DEPDMC"/>
      <sheetName val="DEPSOD"/>
      <sheetName val="DEPIMP"/>
      <sheetName val="DEPFIL"/>
      <sheetName val="DEPTOTAL"/>
      <sheetName val="caddestibudget"/>
      <sheetName val="STOCKAPbudget"/>
      <sheetName val="STOCKbudget"/>
      <sheetName val="destailbudget"/>
      <sheetName val="detail apbudget"/>
      <sheetName val="apBUDGET"/>
      <sheetName val="DMCbudget"/>
      <sheetName val="sodexabudget"/>
      <sheetName val="importbudget"/>
      <sheetName val="repvvpbudget"/>
      <sheetName val="fililalebudget"/>
      <sheetName val="total budget"/>
      <sheetName val="#REF"/>
      <sheetName val="CP121999"/>
      <sheetName val="vardepre"/>
      <sheetName val="Garde"/>
      <sheetName val="Sommaire"/>
      <sheetName val="1"/>
      <sheetName val="2"/>
      <sheetName val="3"/>
      <sheetName val="4-5"/>
      <sheetName val="6"/>
      <sheetName val="7"/>
      <sheetName val="8"/>
      <sheetName val="9"/>
      <sheetName val="11"/>
      <sheetName val="12"/>
      <sheetName val="13"/>
      <sheetName val="14"/>
      <sheetName val="Variance"/>
      <sheetName val="VO"/>
      <sheetName val="Feuil1"/>
      <sheetName val="Marge OP REEL 2004"/>
      <sheetName val="Italie bdg 2005"/>
      <sheetName val="Italie bdg 2005 AO"/>
      <sheetName val="BDG MENS "/>
      <sheetName val="BDG MENS A0"/>
      <sheetName val="ITALIE"/>
      <sheetName val="ITA VP"/>
      <sheetName val="ITA VU"/>
      <sheetName val="ITA VTE"/>
      <sheetName val="ITA VCAR"/>
      <sheetName val="CP 03 A0"/>
      <sheetName val="Sheet1"/>
      <sheetName val="Sheet2"/>
      <sheetName val="Sheet3"/>
      <sheetName val="bd_ap"/>
      <sheetName val="bd_ac"/>
      <sheetName val=" lozery_x001c_Ò_x0012__x0000_E"/>
      <sheetName val=""/>
      <sheetName val="DE"/>
      <sheetName val="Mise à jour "/>
      <sheetName val="ADMC"/>
      <sheetName val="ALLEMAGNE"/>
      <sheetName val="Paramètres"/>
      <sheetName val="MANUELCAMPAYS "/>
      <sheetName val="PERIMETRE A76"/>
      <sheetName val="DAIC"/>
      <sheetName val="FINANC"/>
      <sheetName val="Import2"/>
      <sheetName val="global"/>
      <sheetName val=" lozery_x001c_Ò_x0012_?E"/>
      <sheetName val="PARA"/>
      <sheetName val="TOUS"/>
      <sheetName val="PG"/>
      <sheetName val="Cadences"/>
      <sheetName val="Données"/>
      <sheetName val="Variables Common"/>
      <sheetName val="TAB MOD"/>
      <sheetName val="TAB REG"/>
      <sheetName val="zx"/>
      <sheetName val="INTERFACE"/>
      <sheetName val="data_sources"/>
      <sheetName val="Kit PRF X8-9"/>
      <sheetName val="DEXF1 CYC"/>
      <sheetName val="param"/>
      <sheetName val="BKDown"/>
      <sheetName val="PR6mois"/>
      <sheetName val="Emprunt"/>
      <sheetName val="Page 4&amp;5"/>
      <sheetName val="PSA_DF"/>
      <sheetName val="Value Analysis - Sheet 1"/>
      <sheetName val="Basis"/>
      <sheetName val=" lozery_x001c_Ò_x0012_"/>
      <sheetName val=" lozery_x001c_Ò_x0012__E"/>
      <sheetName val="EST2000"/>
      <sheetName val="CAMPAIGN AVERAGE F"/>
      <sheetName val="1stqtr"/>
      <sheetName val="2ndqtr"/>
      <sheetName val="Fiesta"/>
      <sheetName val="ECOM Periodique"/>
      <sheetName val="ECOM Mensuel"/>
      <sheetName val="PARAME"/>
      <sheetName val="PARAMETRES"/>
      <sheetName val="Cartouche"/>
      <sheetName val="Volume  2005"/>
      <sheetName val="2002CB"/>
      <sheetName val="ACCUEIL"/>
      <sheetName val="ECOM Men FAM AP"/>
      <sheetName val="SMON Per FAM AP"/>
      <sheetName val="SMON Per FAM AC"/>
      <sheetName val="SMON Men FAM AP"/>
      <sheetName val="SMON Men FAM AC"/>
      <sheetName val="Comparac"/>
      <sheetName val="fondo promedio"/>
      <sheetName val="GRÁFICO DE FONDO POR AFILIADO"/>
      <sheetName val="variables"/>
      <sheetName val="Achats"/>
      <sheetName val="STR"/>
      <sheetName val="GHIA berl"/>
      <sheetName val="Presentation"/>
      <sheetName val="Balance"/>
      <sheetName val="Selling Summary"/>
      <sheetName val="Chiffrage(total feuil.)"/>
      <sheetName val="Chiffrage (307)"/>
      <sheetName val="Chiffrage (406)"/>
      <sheetName val="PARC"/>
      <sheetName val="Taux_MO_2004"/>
      <sheetName val="Données CHARxxx.wk1_A1"/>
      <sheetName val="FRANCE"/>
      <sheetName val="Plan3"/>
      <sheetName val="Pénétrations"/>
      <sheetName val="96totcstsum"/>
      <sheetName val="306"/>
      <sheetName val="ARGIMMAT"/>
      <sheetName val="Marge Com Invoices"/>
      <sheetName val="MCV"/>
      <sheetName val="RBCV"/>
      <sheetName val="P&amp;L Cumul"/>
      <sheetName val="P&amp;L M"/>
      <sheetName val="YKH"/>
      <sheetName val="Parameters"/>
      <sheetName val="Recherche"/>
      <sheetName val="HISTORICO"/>
      <sheetName val="Macro1"/>
      <sheetName val="Config liste deroulante"/>
      <sheetName val="BILAN MECA 2"/>
      <sheetName val="realfrns"/>
      <sheetName val="Tools"/>
      <sheetName val="Macro5"/>
      <sheetName val="PVR FRA"/>
      <sheetName val="page1 (f)"/>
      <sheetName val="Evolutions"/>
      <sheetName val="Assumptions"/>
      <sheetName val="Gamme Enveloppe €4"/>
      <sheetName val="list param"/>
      <sheetName val="AMO"/>
      <sheetName val="Prév Tréso"/>
      <sheetName val=" lozery_x005f_x001c_Ò_x005f_x0012__x005f_x0000_E"/>
      <sheetName val=" lozery_x005f_x001c_Ò_x005f_x0012_?E"/>
      <sheetName val=" lozery_x005f_x001c_Ò_x005f_x0012_"/>
      <sheetName val=" lozery_x005f_x001c_Ò_x005f_x0012__E"/>
      <sheetName val=" lozery_x005f_x005f_x005f_x001c_Ò_x005f_x005f_x00"/>
      <sheetName val="MOTO"/>
      <sheetName val=" lozery_x005f_x005f_x005f_x005f_x005f_x005f_x001c"/>
      <sheetName val=" lozery_x005f_x005f_x005f_x005f_x005f_x005f_x005f"/>
      <sheetName val="Panier Avant"/>
      <sheetName val="Panier Arriere"/>
      <sheetName val="Panier Latéral"/>
      <sheetName val="Simu VF LLD"/>
      <sheetName val="F 1.2"/>
      <sheetName val="기안"/>
      <sheetName val="volumes PF"/>
      <sheetName val="Datos"/>
      <sheetName val="HypoPxC4"/>
      <sheetName val="A94 Socle"/>
      <sheetName val="Summary"/>
      <sheetName val="1-List of Packaging"/>
      <sheetName val="2-Transfert VS "/>
      <sheetName val="Convoi FNR PACKMAN"/>
      <sheetName val="3-TCD-CONVOI-FNR-PACKMAN"/>
      <sheetName val="3-convoi_packman"/>
      <sheetName val="CAT_P"/>
      <sheetName val="630-Step1"/>
      <sheetName val="630-Step2"/>
      <sheetName val="Catalogue-Emb"/>
      <sheetName val="PACK_U9"/>
      <sheetName val="Amont"/>
      <sheetName val="Invest_Affaires"/>
      <sheetName val="部门申报"/>
      <sheetName val="1.7"/>
      <sheetName val="_lozeryserru"/>
      <sheetName val="trav-trans_"/>
      <sheetName val="PREVSVO_(2)"/>
      <sheetName val="STOCK_"/>
      <sheetName val="feuille_garde"/>
      <sheetName val="_garde_"/>
      <sheetName val="A_P_"/>
      <sheetName val="A_P_+_AUTRES"/>
      <sheetName val="A_P_mois"/>
      <sheetName val="A_P_+_AUTRES_mois"/>
      <sheetName val="C_P__C_P__A_P_"/>
      <sheetName val="C_P__C_P_"/>
      <sheetName val="budget_C_P__A_P__"/>
      <sheetName val="BUDGET__C_P_"/>
      <sheetName val="REEL-PREV_"/>
      <sheetName val="REEL+PREV_RATIO"/>
      <sheetName val="RATIO_R-CP-RES-_AP"/>
      <sheetName val="DETAIL_AP"/>
      <sheetName val="REPR_VVP"/>
      <sheetName val="A_MARQUES"/>
      <sheetName val="FILIALE_"/>
      <sheetName val="detail_apbudget"/>
      <sheetName val="total_budget"/>
      <sheetName val="Marge_OP_REEL_2004"/>
      <sheetName val="Italie_bdg_2005"/>
      <sheetName val="Italie_bdg_2005_AO"/>
      <sheetName val="BDG_MENS_"/>
      <sheetName val="BDG_MENS_A0"/>
      <sheetName val="ITA_VP"/>
      <sheetName val="ITA_VU"/>
      <sheetName val="ITA_VTE"/>
      <sheetName val="ITA_VCAR"/>
      <sheetName val="CP_03_A0"/>
      <sheetName val="_lozeryÒE"/>
      <sheetName val="Mise_à_jour_"/>
      <sheetName val="MANUELCAMPAYS_"/>
      <sheetName val="PERIMETRE_A76"/>
      <sheetName val="Kit_PRF_X8-9"/>
      <sheetName val="_lozeryÒ?E"/>
      <sheetName val="Variables_Common"/>
      <sheetName val="DEXF1_CYC"/>
      <sheetName val="TAB_MOD"/>
      <sheetName val="TAB_REG"/>
      <sheetName val="Page_4&amp;5"/>
      <sheetName val="Value_Analysis_-_Sheet_1"/>
      <sheetName val="CAMPAIGN_AVERAGE_F"/>
      <sheetName val="_lozeryÒ"/>
      <sheetName val="_lozeryÒ_E"/>
      <sheetName val="ECOM_Mensuel"/>
      <sheetName val="ECOM_Periodique"/>
      <sheetName val="Volume__2005"/>
      <sheetName val="ECOM_Men_FAM_AP"/>
      <sheetName val="SMON_Per_FAM_AP"/>
      <sheetName val="SMON_Per_FAM_AC"/>
      <sheetName val="SMON_Men_FAM_AP"/>
      <sheetName val="SMON_Men_FAM_AC"/>
      <sheetName val="fondo_promedio"/>
      <sheetName val="GRÁFICO_DE_FONDO_POR_AFILIADO"/>
      <sheetName val="GHIA_berl"/>
      <sheetName val="Données_CHARxxx_wk1_A1"/>
      <sheetName val="Chiffrage(total_feuil_)"/>
      <sheetName val="Chiffrage_(307)"/>
      <sheetName val="Chiffrage_(406)"/>
      <sheetName val="Selling_Summary"/>
      <sheetName val="Marge_Com_Invoices"/>
      <sheetName val="P&amp;L_Cumul"/>
      <sheetName val="P&amp;L_M"/>
      <sheetName val="Config_liste_deroulante"/>
      <sheetName val="Hypothèses"/>
      <sheetName val="ECOLOGIA"/>
      <sheetName val="Lande_Mix"/>
      <sheetName val="BILAN_MECA_2"/>
      <sheetName val="PVR_FRA"/>
      <sheetName val="page1_(f)"/>
      <sheetName val="list_param"/>
      <sheetName val="Gamme_Enveloppe_€4"/>
      <sheetName val="Prév_Tréso"/>
      <sheetName val="_lozery_x005f_x001c_Ò_x005f_x0012__x005f_x0000_E"/>
      <sheetName val="_lozery_x005f_x001c_Ò_x005f_x0012_?E"/>
      <sheetName val="_lozery_x005f_x001c_Ò_x005f_x0012_"/>
      <sheetName val="_lozery_x005f_x001c_Ò_x005f_x0012__E"/>
      <sheetName val="_lozery_x005f_x005f_x005f_x001c_Ò_x005f_x005f_x00"/>
      <sheetName val="_lozery_x005f_x005f_x005f_x005f_x005f_x005f_x001c"/>
      <sheetName val="_lozery_x005f_x005f_x005f_x005f_x005f_x005f_x005f"/>
      <sheetName val="Panier_Avant"/>
      <sheetName val="Panier_Arriere"/>
      <sheetName val="Panier_Latéral"/>
      <sheetName val="Simu_VF_LLD"/>
      <sheetName val="F_1_2"/>
      <sheetName val="volumes_PF"/>
      <sheetName val="A94_Socle"/>
      <sheetName val="1_7"/>
      <sheetName val="1-List_of_Packaging"/>
      <sheetName val="2-Transfert_VS_"/>
      <sheetName val="Convoi_FNR_PACKMAN"/>
      <sheetName val="EurotoolsXRates"/>
      <sheetName val="94_Qtr"/>
      <sheetName val="Synthèse"/>
      <sheetName val="D"/>
      <sheetName val="PVR PRF"/>
      <sheetName val="B587_SUISSE"/>
      <sheetName val=" lozery_x005f_x001c_Ò_x00"/>
      <sheetName val=" lozery_x005f_x005f_x001c"/>
      <sheetName val=" lozery_x005f_x005f_x005f"/>
      <sheetName val="_lozeryserru1"/>
      <sheetName val="trav-trans_1"/>
      <sheetName val="PREVSVO_(2)1"/>
      <sheetName val="STOCK_1"/>
      <sheetName val="feuille_garde1"/>
      <sheetName val="_garde_1"/>
      <sheetName val="A_P_1"/>
      <sheetName val="A_P_+_AUTRES1"/>
      <sheetName val="A_P_mois1"/>
      <sheetName val="A_P_+_AUTRES_mois1"/>
      <sheetName val="C_P__C_P__A_P_1"/>
      <sheetName val="C_P__C_P_1"/>
      <sheetName val="budget_C_P__A_P__1"/>
      <sheetName val="BUDGET__C_P_1"/>
      <sheetName val="REEL-PREV_1"/>
      <sheetName val="REEL+PREV_RATIO1"/>
      <sheetName val="RATIO_R-CP-RES-_AP1"/>
      <sheetName val="DETAIL_AP1"/>
      <sheetName val="REPR_VVP1"/>
      <sheetName val="A_MARQUES1"/>
      <sheetName val="FILIALE_1"/>
      <sheetName val="detail_apbudget1"/>
      <sheetName val="total_budget1"/>
      <sheetName val="Marge_OP_REEL_20041"/>
      <sheetName val="Italie_bdg_20051"/>
      <sheetName val="Italie_bdg_2005_AO1"/>
      <sheetName val="BDG_MENS_1"/>
      <sheetName val="BDG_MENS_A01"/>
      <sheetName val="ITA_VP1"/>
      <sheetName val="ITA_VU1"/>
      <sheetName val="ITA_VTE1"/>
      <sheetName val="ITA_VCAR1"/>
      <sheetName val="CP_03_A01"/>
      <sheetName val="Mise_à_jour_1"/>
      <sheetName val="MANUELCAMPAYS_1"/>
      <sheetName val="PERIMETRE_A761"/>
      <sheetName val="Variables_Common1"/>
      <sheetName val="DEXF1_CYC1"/>
      <sheetName val="Kit_PRF_X8-91"/>
      <sheetName val="TAB_MOD1"/>
      <sheetName val="TAB_REG1"/>
      <sheetName val="Page_4&amp;51"/>
      <sheetName val="Value_Analysis_-_Sheet_11"/>
      <sheetName val="CAMPAIGN_AVERAGE_F1"/>
      <sheetName val="ECOM_Mensuel1"/>
      <sheetName val="ECOM_Periodique1"/>
      <sheetName val="Volume__20051"/>
      <sheetName val="ECOM_Men_FAM_AP1"/>
      <sheetName val="SMON_Per_FAM_AP1"/>
      <sheetName val="SMON_Per_FAM_AC1"/>
      <sheetName val="SMON_Men_FAM_AP1"/>
      <sheetName val="SMON_Men_FAM_AC1"/>
      <sheetName val="fondo_promedio1"/>
      <sheetName val="GRÁFICO_DE_FONDO_POR_AFILIADO1"/>
      <sheetName val="Chiffrage(total_feuil_)1"/>
      <sheetName val="Chiffrage_(307)1"/>
      <sheetName val="Chiffrage_(406)1"/>
      <sheetName val="Selling_Summary1"/>
      <sheetName val="GHIA_berl1"/>
      <sheetName val="Données_CHARxxx_wk1_A11"/>
      <sheetName val="Marge_Com_Invoices1"/>
      <sheetName val="P&amp;L_Cumul1"/>
      <sheetName val="P&amp;L_M1"/>
      <sheetName val="Config_liste_deroulante1"/>
      <sheetName val="BILAN_MECA_21"/>
      <sheetName val="PVR_FRA1"/>
      <sheetName val="page1_(f)1"/>
      <sheetName val="list_param1"/>
      <sheetName val="Prév_Tréso1"/>
      <sheetName val="Gamme_Enveloppe_€41"/>
      <sheetName val="_lozery_x005f_x001c_Ò_x005f_x0012__x005f_x0000_E1"/>
      <sheetName val="_lozery_x005f_x001c_Ò_x005f_x0012_?E1"/>
      <sheetName val="_lozery_x005f_x001c_Ò_x005f_x0012_1"/>
      <sheetName val="_lozery_x005f_x001c_Ò_x005f_x0012__E1"/>
      <sheetName val="_lozery_x005f_x005f_x005f_x001c_Ò_x005f_x005f_x01"/>
      <sheetName val="_lozery_x005f_x005f_x005f_x005f_x005f_x005f_x0011"/>
      <sheetName val="_lozery_x005f_x005f_x005f_x005f_x005f_x005f_x0051"/>
      <sheetName val="Panier_Avant1"/>
      <sheetName val="Panier_Arriere1"/>
      <sheetName val="Panier_Latéral1"/>
      <sheetName val="Simu_VF_LLD1"/>
      <sheetName val="F_1_21"/>
      <sheetName val="volumes_PF1"/>
      <sheetName val="A94_Socle1"/>
      <sheetName val="1_71"/>
      <sheetName val="1-List_of_Packaging1"/>
      <sheetName val="2-Transfert_VS_1"/>
      <sheetName val="Convoi_FNR_PACKMAN1"/>
      <sheetName val="PVR_PRF"/>
      <sheetName val="_lozeryserru2"/>
      <sheetName val="trav-trans_2"/>
      <sheetName val="PREVSVO_(2)2"/>
      <sheetName val="STOCK_2"/>
      <sheetName val="feuille_garde2"/>
      <sheetName val="_garde_2"/>
      <sheetName val="A_P_2"/>
      <sheetName val="A_P_+_AUTRES2"/>
      <sheetName val="A_P_mois2"/>
      <sheetName val="A_P_+_AUTRES_mois2"/>
      <sheetName val="C_P__C_P__A_P_2"/>
      <sheetName val="C_P__C_P_2"/>
      <sheetName val="budget_C_P__A_P__2"/>
      <sheetName val="BUDGET__C_P_2"/>
      <sheetName val="REEL-PREV_2"/>
      <sheetName val="REEL+PREV_RATIO2"/>
      <sheetName val="RATIO_R-CP-RES-_AP2"/>
      <sheetName val="DETAIL_AP2"/>
      <sheetName val="REPR_VVP2"/>
      <sheetName val="A_MARQUES2"/>
      <sheetName val="FILIALE_2"/>
      <sheetName val="detail_apbudget2"/>
      <sheetName val="total_budget2"/>
      <sheetName val="Marge_OP_REEL_20042"/>
      <sheetName val="Italie_bdg_20052"/>
      <sheetName val="Italie_bdg_2005_AO2"/>
      <sheetName val="BDG_MENS_2"/>
      <sheetName val="BDG_MENS_A02"/>
      <sheetName val="ITA_VP2"/>
      <sheetName val="ITA_VU2"/>
      <sheetName val="ITA_VTE2"/>
      <sheetName val="ITA_VCAR2"/>
      <sheetName val="CP_03_A02"/>
      <sheetName val="Mise_à_jour_2"/>
      <sheetName val="MANUELCAMPAYS_2"/>
      <sheetName val="PERIMETRE_A762"/>
      <sheetName val="Variables_Common2"/>
      <sheetName val="DEXF1_CYC2"/>
      <sheetName val="Kit_PRF_X8-92"/>
      <sheetName val="TAB_MOD2"/>
      <sheetName val="TAB_REG2"/>
      <sheetName val="Page_4&amp;52"/>
      <sheetName val="Value_Analysis_-_Sheet_12"/>
      <sheetName val="CAMPAIGN_AVERAGE_F2"/>
      <sheetName val="ECOM_Mensuel2"/>
      <sheetName val="ECOM_Periodique2"/>
      <sheetName val="Volume__20052"/>
      <sheetName val="ECOM_Men_FAM_AP2"/>
      <sheetName val="SMON_Per_FAM_AP2"/>
      <sheetName val="SMON_Per_FAM_AC2"/>
      <sheetName val="SMON_Men_FAM_AP2"/>
      <sheetName val="SMON_Men_FAM_AC2"/>
      <sheetName val="fondo_promedio2"/>
      <sheetName val="GRÁFICO_DE_FONDO_POR_AFILIADO2"/>
      <sheetName val="Chiffrage(total_feuil_)2"/>
      <sheetName val="Chiffrage_(307)2"/>
      <sheetName val="Chiffrage_(406)2"/>
      <sheetName val="Selling_Summary2"/>
      <sheetName val="GHIA_berl2"/>
      <sheetName val="Données_CHARxxx_wk1_A12"/>
      <sheetName val="Marge_Com_Invoices2"/>
      <sheetName val="P&amp;L_Cumul2"/>
      <sheetName val="P&amp;L_M2"/>
      <sheetName val="Config_liste_deroulante2"/>
      <sheetName val="BILAN_MECA_22"/>
      <sheetName val="PVR_FRA2"/>
      <sheetName val="page1_(f)2"/>
      <sheetName val="list_param2"/>
      <sheetName val="Prév_Tréso2"/>
      <sheetName val="Gamme_Enveloppe_€42"/>
      <sheetName val="_lozery_x005f_x001c_Ò_x005f_x0012__x005f_x0000_E2"/>
      <sheetName val="_lozery_x005f_x001c_Ò_x005f_x0012_?E2"/>
      <sheetName val="_lozery_x005f_x001c_Ò_x005f_x0012_2"/>
      <sheetName val="_lozery_x005f_x001c_Ò_x005f_x0012__E2"/>
      <sheetName val="_lozery_x005f_x005f_x005f_x001c_Ò_x005f_x005f_x02"/>
      <sheetName val="_lozery_x005f_x005f_x005f_x005f_x005f_x005f_x0012"/>
      <sheetName val="_lozery_x005f_x005f_x005f_x005f_x005f_x005f_x0052"/>
      <sheetName val="Panier_Avant2"/>
      <sheetName val="Panier_Arriere2"/>
      <sheetName val="Panier_Latéral2"/>
      <sheetName val="Simu_VF_LLD2"/>
      <sheetName val="F_1_22"/>
      <sheetName val="volumes_PF2"/>
      <sheetName val="A94_Socle2"/>
      <sheetName val="1_72"/>
      <sheetName val="1-List_of_Packaging2"/>
      <sheetName val="2-Transfert_VS_2"/>
      <sheetName val="Convoi_FNR_PACKMAN2"/>
      <sheetName val="PVR_PRF1"/>
      <sheetName val="_lozeryserru3"/>
      <sheetName val="trav-trans_3"/>
      <sheetName val="PREVSVO_(2)3"/>
      <sheetName val="STOCK_3"/>
      <sheetName val="feuille_garde3"/>
      <sheetName val="_garde_3"/>
      <sheetName val="A_P_3"/>
      <sheetName val="A_P_+_AUTRES3"/>
      <sheetName val="A_P_mois3"/>
      <sheetName val="A_P_+_AUTRES_mois3"/>
      <sheetName val="C_P__C_P__A_P_3"/>
      <sheetName val="C_P__C_P_3"/>
      <sheetName val="budget_C_P__A_P__3"/>
      <sheetName val="BUDGET__C_P_3"/>
      <sheetName val="REEL-PREV_3"/>
      <sheetName val="REEL+PREV_RATIO3"/>
      <sheetName val="RATIO_R-CP-RES-_AP3"/>
      <sheetName val="DETAIL_AP3"/>
      <sheetName val="REPR_VVP3"/>
      <sheetName val="A_MARQUES3"/>
      <sheetName val="FILIALE_3"/>
      <sheetName val="detail_apbudget3"/>
      <sheetName val="total_budget3"/>
      <sheetName val="Marge_OP_REEL_20043"/>
      <sheetName val="Italie_bdg_20053"/>
      <sheetName val="Italie_bdg_2005_AO3"/>
      <sheetName val="BDG_MENS_3"/>
      <sheetName val="BDG_MENS_A03"/>
      <sheetName val="ITA_VP3"/>
      <sheetName val="ITA_VU3"/>
      <sheetName val="ITA_VTE3"/>
      <sheetName val="ITA_VCAR3"/>
      <sheetName val="CP_03_A03"/>
      <sheetName val="Mise_à_jour_3"/>
      <sheetName val="MANUELCAMPAYS_3"/>
      <sheetName val="PERIMETRE_A763"/>
      <sheetName val="Variables_Common3"/>
      <sheetName val="DEXF1_CYC3"/>
      <sheetName val="Kit_PRF_X8-93"/>
      <sheetName val="TAB_MOD3"/>
      <sheetName val="TAB_REG3"/>
      <sheetName val="Page_4&amp;53"/>
      <sheetName val="Value_Analysis_-_Sheet_13"/>
      <sheetName val="CAMPAIGN_AVERAGE_F3"/>
      <sheetName val="ECOM_Mensuel3"/>
      <sheetName val="ECOM_Periodique3"/>
      <sheetName val="Volume__20053"/>
      <sheetName val="ECOM_Men_FAM_AP3"/>
      <sheetName val="SMON_Per_FAM_AP3"/>
      <sheetName val="SMON_Per_FAM_AC3"/>
      <sheetName val="SMON_Men_FAM_AP3"/>
      <sheetName val="SMON_Men_FAM_AC3"/>
      <sheetName val="fondo_promedio3"/>
      <sheetName val="GRÁFICO_DE_FONDO_POR_AFILIADO3"/>
      <sheetName val="Chiffrage(total_feuil_)3"/>
      <sheetName val="Chiffrage_(307)3"/>
      <sheetName val="Chiffrage_(406)3"/>
      <sheetName val="Selling_Summary3"/>
      <sheetName val="GHIA_berl3"/>
      <sheetName val="Données_CHARxxx_wk1_A13"/>
      <sheetName val="Marge_Com_Invoices3"/>
      <sheetName val="P&amp;L_Cumul3"/>
      <sheetName val="P&amp;L_M3"/>
      <sheetName val="Config_liste_deroulante3"/>
      <sheetName val="BILAN_MECA_23"/>
      <sheetName val="PVR_FRA3"/>
      <sheetName val="page1_(f)3"/>
      <sheetName val="list_param3"/>
      <sheetName val="Prév_Tréso3"/>
      <sheetName val="Gamme_Enveloppe_€43"/>
      <sheetName val="_lozery_x005f_x001c_Ò_x005f_x0012__x005f_x0000_E3"/>
      <sheetName val="_lozery_x005f_x001c_Ò_x005f_x0012_?E3"/>
      <sheetName val="_lozery_x005f_x001c_Ò_x005f_x0012_3"/>
      <sheetName val="_lozery_x005f_x001c_Ò_x005f_x0012__E3"/>
      <sheetName val="_lozery_x005f_x005f_x005f_x001c_Ò_x005f_x005f_x03"/>
      <sheetName val="_lozery_x005f_x005f_x005f_x005f_x005f_x005f_x0013"/>
      <sheetName val="_lozery_x005f_x005f_x005f_x005f_x005f_x005f_x0053"/>
      <sheetName val="Panier_Avant3"/>
      <sheetName val="Panier_Arriere3"/>
      <sheetName val="Panier_Latéral3"/>
      <sheetName val="Simu_VF_LLD3"/>
      <sheetName val="F_1_23"/>
      <sheetName val="volumes_PF3"/>
      <sheetName val="A94_Socle3"/>
      <sheetName val="1_73"/>
      <sheetName val="1-List_of_Packaging3"/>
      <sheetName val="2-Transfert_VS_3"/>
      <sheetName val="Convoi_FNR_PACKMAN3"/>
      <sheetName val="PVR_PRF2"/>
      <sheetName val="SM-SA(180K)"/>
      <sheetName val="_lozeryserru4"/>
      <sheetName val="trav-trans_4"/>
      <sheetName val="PREVSVO_(2)4"/>
      <sheetName val="STOCK_4"/>
      <sheetName val="feuille_garde4"/>
      <sheetName val="_garde_4"/>
      <sheetName val="A_P_4"/>
      <sheetName val="A_P_+_AUTRES4"/>
      <sheetName val="A_P_mois4"/>
      <sheetName val="A_P_+_AUTRES_mois4"/>
      <sheetName val="C_P__C_P__A_P_4"/>
      <sheetName val="C_P__C_P_4"/>
      <sheetName val="budget_C_P__A_P__4"/>
      <sheetName val="BUDGET__C_P_4"/>
      <sheetName val="REEL-PREV_4"/>
      <sheetName val="REEL+PREV_RATIO4"/>
      <sheetName val="RATIO_R-CP-RES-_AP4"/>
      <sheetName val="DETAIL_AP4"/>
      <sheetName val="REPR_VVP4"/>
      <sheetName val="A_MARQUES4"/>
      <sheetName val="FILIALE_4"/>
      <sheetName val="detail_apbudget4"/>
      <sheetName val="total_budget4"/>
      <sheetName val="Marge_OP_REEL_20044"/>
      <sheetName val="Italie_bdg_20054"/>
      <sheetName val="Italie_bdg_2005_AO4"/>
      <sheetName val="BDG_MENS_4"/>
      <sheetName val="BDG_MENS_A04"/>
      <sheetName val="ITA_VP4"/>
      <sheetName val="ITA_VU4"/>
      <sheetName val="ITA_VTE4"/>
      <sheetName val="ITA_VCAR4"/>
      <sheetName val="CP_03_A04"/>
      <sheetName val="Mise_à_jour_4"/>
      <sheetName val="MANUELCAMPAYS_4"/>
      <sheetName val="PERIMETRE_A764"/>
      <sheetName val="Variables_Common4"/>
      <sheetName val="DEXF1_CYC4"/>
      <sheetName val="Kit_PRF_X8-94"/>
      <sheetName val="TAB_MOD4"/>
      <sheetName val="TAB_REG4"/>
      <sheetName val="Page_4&amp;54"/>
      <sheetName val="Value_Analysis_-_Sheet_14"/>
      <sheetName val="CAMPAIGN_AVERAGE_F4"/>
      <sheetName val="ECOM_Mensuel4"/>
      <sheetName val="ECOM_Periodique4"/>
      <sheetName val="Volume__20054"/>
      <sheetName val="ECOM_Men_FAM_AP4"/>
      <sheetName val="SMON_Per_FAM_AP4"/>
      <sheetName val="SMON_Per_FAM_AC4"/>
      <sheetName val="SMON_Men_FAM_AP4"/>
      <sheetName val="SMON_Men_FAM_AC4"/>
      <sheetName val="fondo_promedio4"/>
      <sheetName val="GRÁFICO_DE_FONDO_POR_AFILIADO4"/>
      <sheetName val="Chiffrage(total_feuil_)4"/>
      <sheetName val="Chiffrage_(307)4"/>
      <sheetName val="Chiffrage_(406)4"/>
      <sheetName val="Selling_Summary4"/>
      <sheetName val="GHIA_berl4"/>
      <sheetName val="Données_CHARxxx_wk1_A14"/>
      <sheetName val="Marge_Com_Invoices4"/>
      <sheetName val="P&amp;L_Cumul4"/>
      <sheetName val="P&amp;L_M4"/>
      <sheetName val="Config_liste_deroulante4"/>
      <sheetName val="BILAN_MECA_24"/>
      <sheetName val="PVR_FRA4"/>
      <sheetName val="page1_(f)4"/>
      <sheetName val="list_param4"/>
      <sheetName val="Prév_Tréso4"/>
      <sheetName val="Gamme_Enveloppe_€44"/>
      <sheetName val="_lozery_x005f_x001c_Ò_x005f_x0012__x005f_x0000_E4"/>
      <sheetName val="_lozery_x005f_x001c_Ò_x005f_x0012_?E4"/>
      <sheetName val="_lozery_x005f_x001c_Ò_x005f_x0012_4"/>
      <sheetName val="_lozery_x005f_x001c_Ò_x005f_x0012__E4"/>
      <sheetName val="_lozery_x005f_x005f_x005f_x001c_Ò_x005f_x005f_x04"/>
      <sheetName val="_lozery_x005f_x005f_x005f_x005f_x005f_x005f_x0014"/>
      <sheetName val="_lozery_x005f_x005f_x005f_x005f_x005f_x005f_x0054"/>
      <sheetName val="Panier_Avant4"/>
      <sheetName val="Panier_Arriere4"/>
      <sheetName val="Panier_Latéral4"/>
      <sheetName val="Simu_VF_LLD4"/>
      <sheetName val="F_1_24"/>
      <sheetName val="volumes_PF4"/>
      <sheetName val="A94_Socle4"/>
      <sheetName val="1_74"/>
      <sheetName val="1-List_of_Packaging4"/>
      <sheetName val="2-Transfert_VS_4"/>
      <sheetName val="Convoi_FNR_PACKMAN4"/>
      <sheetName val="PVR_PRF3"/>
      <sheetName val="_lozeryserru5"/>
      <sheetName val="trav-trans_5"/>
      <sheetName val="PREVSVO_(2)5"/>
      <sheetName val="STOCK_5"/>
      <sheetName val="feuille_garde5"/>
      <sheetName val="_garde_5"/>
      <sheetName val="A_P_5"/>
      <sheetName val="A_P_+_AUTRES5"/>
      <sheetName val="A_P_mois5"/>
      <sheetName val="A_P_+_AUTRES_mois5"/>
      <sheetName val="C_P__C_P__A_P_5"/>
      <sheetName val="C_P__C_P_5"/>
      <sheetName val="budget_C_P__A_P__5"/>
      <sheetName val="BUDGET__C_P_5"/>
      <sheetName val="REEL-PREV_5"/>
      <sheetName val="REEL+PREV_RATIO5"/>
      <sheetName val="RATIO_R-CP-RES-_AP5"/>
      <sheetName val="DETAIL_AP5"/>
      <sheetName val="REPR_VVP5"/>
      <sheetName val="A_MARQUES5"/>
      <sheetName val="FILIALE_5"/>
      <sheetName val="detail_apbudget5"/>
      <sheetName val="total_budget5"/>
      <sheetName val="Marge_OP_REEL_20045"/>
      <sheetName val="Italie_bdg_20055"/>
      <sheetName val="Italie_bdg_2005_AO5"/>
      <sheetName val="BDG_MENS_5"/>
      <sheetName val="BDG_MENS_A05"/>
      <sheetName val="ITA_VP5"/>
      <sheetName val="ITA_VU5"/>
      <sheetName val="ITA_VTE5"/>
      <sheetName val="ITA_VCAR5"/>
      <sheetName val="CP_03_A05"/>
      <sheetName val="Mise_à_jour_5"/>
      <sheetName val="MANUELCAMPAYS_5"/>
      <sheetName val="PERIMETRE_A765"/>
      <sheetName val="Variables_Common5"/>
      <sheetName val="TAB_MOD5"/>
      <sheetName val="TAB_REG5"/>
      <sheetName val="Kit_PRF_X8-95"/>
      <sheetName val="DEXF1_CYC5"/>
      <sheetName val="Page_4&amp;55"/>
      <sheetName val="Value_Analysis_-_Sheet_15"/>
      <sheetName val="CAMPAIGN_AVERAGE_F5"/>
      <sheetName val="ECOM_Periodique5"/>
      <sheetName val="ECOM_Mensuel5"/>
      <sheetName val="Volume__20055"/>
      <sheetName val="ECOM_Men_FAM_AP5"/>
      <sheetName val="SMON_Per_FAM_AP5"/>
      <sheetName val="SMON_Per_FAM_AC5"/>
      <sheetName val="SMON_Men_FAM_AP5"/>
      <sheetName val="SMON_Men_FAM_AC5"/>
      <sheetName val="fondo_promedio5"/>
      <sheetName val="GRÁFICO_DE_FONDO_POR_AFILIADO5"/>
      <sheetName val="GHIA_berl5"/>
      <sheetName val="Selling_Summary5"/>
      <sheetName val="Chiffrage(total_feuil_)5"/>
      <sheetName val="Chiffrage_(307)5"/>
      <sheetName val="Chiffrage_(406)5"/>
      <sheetName val="Données_CHARxxx_wk1_A15"/>
      <sheetName val="Marge_Com_Invoices5"/>
      <sheetName val="P&amp;L_Cumul5"/>
      <sheetName val="P&amp;L_M5"/>
      <sheetName val="Config_liste_deroulante5"/>
      <sheetName val="BILAN_MECA_25"/>
      <sheetName val="PVR_FRA5"/>
      <sheetName val="page1_(f)5"/>
      <sheetName val="list_param5"/>
      <sheetName val="Prév_Tréso5"/>
      <sheetName val="Gamme_Enveloppe_€45"/>
      <sheetName val="_lozery_x005f_x001c_Ò_x005f_x0012__x005f_x0000_E5"/>
      <sheetName val="_lozery_x005f_x001c_Ò_x005f_x0012_?E5"/>
      <sheetName val="_lozery_x005f_x001c_Ò_x005f_x0012_5"/>
      <sheetName val="_lozery_x005f_x001c_Ò_x005f_x0012__E5"/>
      <sheetName val="_lozery_x005f_x005f_x005f_x001c_Ò_x005f_x005f_x05"/>
      <sheetName val="_lozery_x005f_x005f_x005f_x005f_x005f_x005f_x0015"/>
      <sheetName val="_lozery_x005f_x005f_x005f_x005f_x005f_x005f_x0055"/>
      <sheetName val="Panier_Avant5"/>
      <sheetName val="Panier_Arriere5"/>
      <sheetName val="Panier_Latéral5"/>
      <sheetName val="Simu_VF_LLD5"/>
      <sheetName val="F_1_25"/>
      <sheetName val="volumes_PF5"/>
      <sheetName val="1_75"/>
      <sheetName val="A94_Socle5"/>
      <sheetName val="1-List_of_Packaging5"/>
      <sheetName val="2-Transfert_VS_5"/>
      <sheetName val="Convoi_FNR_PACKMAN5"/>
      <sheetName val="PVR_PRF4"/>
      <sheetName val="MO"/>
      <sheetName val="_lozeryserru6"/>
      <sheetName val="trav-trans_6"/>
      <sheetName val="PREVSVO_(2)6"/>
      <sheetName val="STOCK_6"/>
      <sheetName val="feuille_garde6"/>
      <sheetName val="_garde_6"/>
      <sheetName val="A_P_6"/>
      <sheetName val="A_P_+_AUTRES6"/>
      <sheetName val="A_P_mois6"/>
      <sheetName val="A_P_+_AUTRES_mois6"/>
      <sheetName val="C_P__C_P__A_P_6"/>
      <sheetName val="C_P__C_P_6"/>
      <sheetName val="budget_C_P__A_P__6"/>
      <sheetName val="BUDGET__C_P_6"/>
      <sheetName val="REEL-PREV_6"/>
      <sheetName val="REEL+PREV_RATIO6"/>
      <sheetName val="RATIO_R-CP-RES-_AP6"/>
      <sheetName val="DETAIL_AP6"/>
      <sheetName val="REPR_VVP6"/>
      <sheetName val="A_MARQUES6"/>
      <sheetName val="FILIALE_6"/>
      <sheetName val="detail_apbudget6"/>
      <sheetName val="total_budget6"/>
      <sheetName val="Marge_OP_REEL_20046"/>
      <sheetName val="Italie_bdg_20056"/>
      <sheetName val="Italie_bdg_2005_AO6"/>
      <sheetName val="BDG_MENS_6"/>
      <sheetName val="BDG_MENS_A06"/>
      <sheetName val="ITA_VP6"/>
      <sheetName val="ITA_VU6"/>
      <sheetName val="ITA_VTE6"/>
      <sheetName val="ITA_VCAR6"/>
      <sheetName val="CP_03_A06"/>
      <sheetName val="PERIMETRE_A766"/>
      <sheetName val="Mise_à_jour_6"/>
      <sheetName val="MANUELCAMPAYS_6"/>
      <sheetName val="Variables_Common6"/>
      <sheetName val="TAB_MOD6"/>
      <sheetName val="TAB_REG6"/>
      <sheetName val="DEXF1_CYC6"/>
      <sheetName val="Kit_PRF_X8-96"/>
      <sheetName val="Page_4&amp;56"/>
      <sheetName val="CAMPAIGN_AVERAGE_F6"/>
      <sheetName val="Value_Analysis_-_Sheet_16"/>
      <sheetName val="ECOM_Periodique6"/>
      <sheetName val="ECOM_Mensuel6"/>
      <sheetName val="Volume__20056"/>
      <sheetName val="ECOM_Men_FAM_AP6"/>
      <sheetName val="SMON_Per_FAM_AP6"/>
      <sheetName val="SMON_Per_FAM_AC6"/>
      <sheetName val="SMON_Men_FAM_AP6"/>
      <sheetName val="SMON_Men_FAM_AC6"/>
      <sheetName val="fondo_promedio6"/>
      <sheetName val="GRÁFICO_DE_FONDO_POR_AFILIADO6"/>
      <sheetName val="Selling_Summary6"/>
      <sheetName val="Chiffrage(total_feuil_)6"/>
      <sheetName val="Chiffrage_(307)6"/>
      <sheetName val="Chiffrage_(406)6"/>
      <sheetName val="Données_CHARxxx_wk1_A16"/>
      <sheetName val="GHIA_berl6"/>
      <sheetName val="Marge_Com_Invoices6"/>
      <sheetName val="P&amp;L_Cumul6"/>
      <sheetName val="P&amp;L_M6"/>
      <sheetName val="Config_liste_deroulante6"/>
      <sheetName val="BILAN_MECA_26"/>
      <sheetName val="PVR_FRA6"/>
      <sheetName val="page1_(f)6"/>
      <sheetName val="list_param6"/>
      <sheetName val="Prév_Tréso6"/>
      <sheetName val="Gamme_Enveloppe_€46"/>
      <sheetName val="_lozery_x005f_x001c_Ò_x005f_x0012__x005f_x0000_E6"/>
      <sheetName val="_lozery_x005f_x001c_Ò_x005f_x0012_?E6"/>
      <sheetName val="_lozery_x005f_x001c_Ò_x005f_x0012_6"/>
      <sheetName val="_lozery_x005f_x001c_Ò_x005f_x0012__E6"/>
      <sheetName val="_lozery_x005f_x005f_x005f_x001c_Ò_x005f_x005f_x06"/>
      <sheetName val="_lozery_x005f_x005f_x005f_x005f_x005f_x005f_x0016"/>
      <sheetName val="_lozery_x005f_x005f_x005f_x005f_x005f_x005f_x0056"/>
      <sheetName val="Panier_Avant6"/>
      <sheetName val="Panier_Arriere6"/>
      <sheetName val="Panier_Latéral6"/>
      <sheetName val="Simu_VF_LLD6"/>
      <sheetName val="F_1_26"/>
      <sheetName val="volumes_PF6"/>
      <sheetName val="1_76"/>
      <sheetName val="A94_Socle6"/>
      <sheetName val="1-List_of_Packaging6"/>
      <sheetName val="2-Transfert_VS_6"/>
      <sheetName val="Convoi_FNR_PACKMAN6"/>
      <sheetName val="PVR_PRF5"/>
      <sheetName val="_lozeryserru7"/>
      <sheetName val="trav-trans_7"/>
      <sheetName val="PREVSVO_(2)7"/>
      <sheetName val="STOCK_7"/>
      <sheetName val="feuille_garde7"/>
      <sheetName val="_garde_7"/>
      <sheetName val="A_P_7"/>
      <sheetName val="A_P_+_AUTRES7"/>
      <sheetName val="A_P_mois7"/>
      <sheetName val="A_P_+_AUTRES_mois7"/>
      <sheetName val="C_P__C_P__A_P_7"/>
      <sheetName val="C_P__C_P_7"/>
      <sheetName val="budget_C_P__A_P__7"/>
      <sheetName val="BUDGET__C_P_7"/>
      <sheetName val="REEL-PREV_7"/>
      <sheetName val="REEL+PREV_RATIO7"/>
      <sheetName val="RATIO_R-CP-RES-_AP7"/>
      <sheetName val="DETAIL_AP7"/>
      <sheetName val="REPR_VVP7"/>
      <sheetName val="A_MARQUES7"/>
      <sheetName val="FILIALE_7"/>
      <sheetName val="detail_apbudget7"/>
      <sheetName val="total_budget7"/>
      <sheetName val="Marge_OP_REEL_20047"/>
      <sheetName val="Italie_bdg_20057"/>
      <sheetName val="Italie_bdg_2005_AO7"/>
      <sheetName val="BDG_MENS_7"/>
      <sheetName val="BDG_MENS_A07"/>
      <sheetName val="ITA_VP7"/>
      <sheetName val="ITA_VU7"/>
      <sheetName val="ITA_VTE7"/>
      <sheetName val="ITA_VCAR7"/>
      <sheetName val="CP_03_A07"/>
      <sheetName val="PERIMETRE_A767"/>
      <sheetName val="Mise_à_jour_7"/>
      <sheetName val="MANUELCAMPAYS_7"/>
      <sheetName val="Variables_Common7"/>
      <sheetName val="TAB_MOD7"/>
      <sheetName val="TAB_REG7"/>
      <sheetName val="DEXF1_CYC7"/>
      <sheetName val="Kit_PRF_X8-97"/>
      <sheetName val="Page_4&amp;57"/>
      <sheetName val="CAMPAIGN_AVERAGE_F7"/>
      <sheetName val="Value_Analysis_-_Sheet_17"/>
      <sheetName val="ECOM_Periodique7"/>
      <sheetName val="ECOM_Mensuel7"/>
      <sheetName val="Volume__20057"/>
      <sheetName val="ECOM_Men_FAM_AP7"/>
      <sheetName val="SMON_Per_FAM_AP7"/>
      <sheetName val="SMON_Per_FAM_AC7"/>
      <sheetName val="SMON_Men_FAM_AP7"/>
      <sheetName val="SMON_Men_FAM_AC7"/>
      <sheetName val="fondo_promedio7"/>
      <sheetName val="GRÁFICO_DE_FONDO_POR_AFILIADO7"/>
      <sheetName val="Selling_Summary7"/>
      <sheetName val="Chiffrage(total_feuil_)7"/>
      <sheetName val="Chiffrage_(307)7"/>
      <sheetName val="Chiffrage_(406)7"/>
      <sheetName val="Données_CHARxxx_wk1_A17"/>
      <sheetName val="GHIA_berl7"/>
      <sheetName val="Marge_Com_Invoices7"/>
      <sheetName val="P&amp;L_Cumul7"/>
      <sheetName val="P&amp;L_M7"/>
      <sheetName val="Config_liste_deroulante7"/>
      <sheetName val="BILAN_MECA_27"/>
      <sheetName val="PVR_FRA7"/>
      <sheetName val="page1_(f)7"/>
      <sheetName val="list_param7"/>
      <sheetName val="Prév_Tréso7"/>
      <sheetName val="Gamme_Enveloppe_€47"/>
      <sheetName val="_lozery_x005f_x001c_Ò_x005f_x0012__x005f_x0000_E7"/>
      <sheetName val="_lozery_x005f_x001c_Ò_x005f_x0012_?E7"/>
      <sheetName val="_lozery_x005f_x001c_Ò_x005f_x0012_7"/>
      <sheetName val="_lozery_x005f_x001c_Ò_x005f_x0012__E7"/>
      <sheetName val="_lozery_x005f_x005f_x005f_x001c_Ò_x005f_x005f_x07"/>
      <sheetName val="_lozery_x005f_x005f_x005f_x005f_x005f_x005f_x0017"/>
      <sheetName val="_lozery_x005f_x005f_x005f_x005f_x005f_x005f_x0057"/>
      <sheetName val="Panier_Avant7"/>
      <sheetName val="Panier_Arriere7"/>
      <sheetName val="Panier_Latéral7"/>
      <sheetName val="Simu_VF_LLD7"/>
      <sheetName val="F_1_27"/>
      <sheetName val="volumes_PF7"/>
      <sheetName val="A94_Socle7"/>
      <sheetName val="1_77"/>
      <sheetName val="1-List_of_Packaging7"/>
      <sheetName val="2-Transfert_VS_7"/>
      <sheetName val="Convoi_FNR_PACKMAN7"/>
      <sheetName val="PVR_PRF6"/>
      <sheetName val="UK Proforma Price List - Cars"/>
      <sheetName val="Pays CE"/>
      <sheetName val="Zones DAIC"/>
      <sheetName val="_lozeryserru8"/>
      <sheetName val="trav-trans_8"/>
      <sheetName val="PREVSVO_(2)8"/>
      <sheetName val="STOCK_8"/>
      <sheetName val="feuille_garde8"/>
      <sheetName val="_garde_8"/>
      <sheetName val="A_P_8"/>
      <sheetName val="A_P_+_AUTRES8"/>
      <sheetName val="A_P_mois8"/>
      <sheetName val="A_P_+_AUTRES_mois8"/>
      <sheetName val="C_P__C_P__A_P_8"/>
      <sheetName val="C_P__C_P_8"/>
      <sheetName val="budget_C_P__A_P__8"/>
      <sheetName val="BUDGET__C_P_8"/>
      <sheetName val="REEL-PREV_8"/>
      <sheetName val="REEL+PREV_RATIO8"/>
      <sheetName val="RATIO_R-CP-RES-_AP8"/>
      <sheetName val="DETAIL_AP8"/>
      <sheetName val="REPR_VVP8"/>
      <sheetName val="A_MARQUES8"/>
      <sheetName val="FILIALE_8"/>
      <sheetName val="detail_apbudget8"/>
      <sheetName val="total_budget8"/>
      <sheetName val="Marge_OP_REEL_20048"/>
      <sheetName val="Italie_bdg_20058"/>
      <sheetName val="Italie_bdg_2005_AO8"/>
      <sheetName val="BDG_MENS_8"/>
      <sheetName val="BDG_MENS_A08"/>
      <sheetName val="ITA_VP8"/>
      <sheetName val="ITA_VU8"/>
      <sheetName val="ITA_VTE8"/>
      <sheetName val="ITA_VCAR8"/>
      <sheetName val="CP_03_A08"/>
      <sheetName val="PERIMETRE_A768"/>
      <sheetName val="Mise_à_jour_8"/>
      <sheetName val="MANUELCAMPAYS_8"/>
      <sheetName val="Variables_Common8"/>
      <sheetName val="TAB_MOD8"/>
      <sheetName val="TAB_REG8"/>
      <sheetName val="DEXF1_CYC8"/>
      <sheetName val="Kit_PRF_X8-98"/>
      <sheetName val="Page_4&amp;58"/>
      <sheetName val="CAMPAIGN_AVERAGE_F8"/>
      <sheetName val="Value_Analysis_-_Sheet_18"/>
      <sheetName val="ECOM_Periodique8"/>
      <sheetName val="ECOM_Mensuel8"/>
      <sheetName val="Volume__20058"/>
      <sheetName val="ECOM_Men_FAM_AP8"/>
      <sheetName val="SMON_Per_FAM_AP8"/>
      <sheetName val="SMON_Per_FAM_AC8"/>
      <sheetName val="SMON_Men_FAM_AP8"/>
      <sheetName val="SMON_Men_FAM_AC8"/>
      <sheetName val="fondo_promedio8"/>
      <sheetName val="GRÁFICO_DE_FONDO_POR_AFILIADO8"/>
      <sheetName val="Selling_Summary8"/>
      <sheetName val="Chiffrage(total_feuil_)8"/>
      <sheetName val="Chiffrage_(307)8"/>
      <sheetName val="Chiffrage_(406)8"/>
      <sheetName val="Données_CHARxxx_wk1_A18"/>
      <sheetName val="GHIA_berl8"/>
      <sheetName val="Marge_Com_Invoices8"/>
      <sheetName val="P&amp;L_Cumul8"/>
      <sheetName val="P&amp;L_M8"/>
      <sheetName val="Config_liste_deroulante8"/>
      <sheetName val="BILAN_MECA_28"/>
      <sheetName val="PVR_FRA8"/>
      <sheetName val="page1_(f)8"/>
      <sheetName val="list_param8"/>
      <sheetName val="Prév_Tréso8"/>
      <sheetName val="Gamme_Enveloppe_€48"/>
      <sheetName val="_lozery_x005f_x001c_Ò_x005f_x0012__x005f_x0000_E8"/>
      <sheetName val="_lozery_x005f_x001c_Ò_x005f_x0012_?E8"/>
      <sheetName val="_lozery_x005f_x001c_Ò_x005f_x0012_8"/>
      <sheetName val="_lozery_x005f_x001c_Ò_x005f_x0012__E8"/>
      <sheetName val="_lozery_x005f_x005f_x005f_x001c_Ò_x005f_x005f_x08"/>
      <sheetName val="_lozery_x005f_x005f_x005f_x005f_x005f_x005f_x0018"/>
      <sheetName val="_lozery_x005f_x005f_x005f_x005f_x005f_x005f_x0058"/>
      <sheetName val="Panier_Avant8"/>
      <sheetName val="Panier_Arriere8"/>
      <sheetName val="Panier_Latéral8"/>
      <sheetName val="Simu_VF_LLD8"/>
      <sheetName val="F_1_28"/>
      <sheetName val="volumes_PF8"/>
      <sheetName val="A94_Socle8"/>
      <sheetName val="1_78"/>
      <sheetName val="1-List_of_Packaging8"/>
      <sheetName val="2-Transfert_VS_8"/>
      <sheetName val="Convoi_FNR_PACKMAN8"/>
      <sheetName val="PVR_PRF7"/>
      <sheetName val="MHEV SW 48V Waterfall Graph"/>
      <sheetName val="Xsara"/>
      <sheetName val="DEXC + FRANCE - BRK"/>
      <sheetName val="avantage client 20 Hdi"/>
      <sheetName val="XX98CALB"/>
      <sheetName val="Value Summary Citroën"/>
      <sheetName val="J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 refreshError="1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 refreshError="1"/>
      <sheetData sheetId="953" refreshError="1"/>
      <sheetData sheetId="954" refreshError="1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7 Jal J1"/>
      <sheetName val="PRF"/>
      <sheetName val=" PRF-PRE"/>
      <sheetName val="Base  "/>
      <sheetName val="Qualif "/>
      <sheetName val="SGR "/>
      <sheetName val="MOT"/>
      <sheetName val="BVM"/>
      <sheetName val="AMO"/>
      <sheetName val="ATR"/>
      <sheetName val="DIR"/>
      <sheetName val="LAS"/>
      <sheetName val="FRN"/>
      <sheetName val="STR"/>
      <sheetName val="STR2"/>
      <sheetName val="OUV"/>
      <sheetName val="OUV2"/>
      <sheetName val="EXT"/>
      <sheetName val="ESV"/>
      <sheetName val="PDC"/>
      <sheetName val="INT"/>
      <sheetName val="ASS"/>
      <sheetName val="EEH"/>
      <sheetName val="AEE"/>
      <sheetName val="SPR"/>
      <sheetName val="Macrobilan"/>
      <sheetName val="Macrorecap"/>
      <sheetName val="Recap X7_J1_avril_2005"/>
      <sheetName val="306"/>
      <sheetName val="3"/>
      <sheetName val="Dossier"/>
      <sheetName val="Xsara"/>
      <sheetName val="ECOM Mensuel"/>
      <sheetName val="Coef projection"/>
      <sheetName val="Mod49 compatto"/>
      <sheetName val="Presentation"/>
      <sheetName val="Hypothèses"/>
      <sheetName val="Ref"/>
      <sheetName val="PO"/>
      <sheetName val="SALES VOLUMES"/>
      <sheetName val="SynthèseSimul1"/>
      <sheetName val="X7_Jal_J1"/>
      <sheetName val="_PRF-PRE"/>
      <sheetName val="Base__"/>
      <sheetName val="Qualif_"/>
      <sheetName val="SGR_"/>
      <sheetName val="Recap_X7_J1_avril_2005"/>
      <sheetName val="ECOM_Mensuel"/>
      <sheetName val="Coef_projection"/>
      <sheetName val="Mod49_compatto"/>
      <sheetName val="SALES_VOLUMES"/>
      <sheetName val="ST 2,0"/>
      <sheetName val="Change"/>
      <sheetName val="EST2000"/>
      <sheetName val="Brazil"/>
      <sheetName val="PARAME"/>
      <sheetName val="DE"/>
      <sheetName val="X7_Jal_J11"/>
      <sheetName val="_PRF-PRE1"/>
      <sheetName val="Base__1"/>
      <sheetName val="Qualif_1"/>
      <sheetName val="SGR_1"/>
      <sheetName val="Recap_X7_J1_avril_20051"/>
      <sheetName val="ECOM_Mensuel1"/>
      <sheetName val="Coef_projection1"/>
      <sheetName val="Mod49_compatto1"/>
      <sheetName val="SALES_VOLUMES1"/>
      <sheetName val="ST_2,0"/>
      <sheetName val="X7_Jal_J13"/>
      <sheetName val="_PRF-PRE3"/>
      <sheetName val="Base__3"/>
      <sheetName val="Qualif_3"/>
      <sheetName val="SGR_3"/>
      <sheetName val="Recap_X7_J1_avril_20053"/>
      <sheetName val="ECOM_Mensuel3"/>
      <sheetName val="Coef_projection3"/>
      <sheetName val="Mod49_compatto3"/>
      <sheetName val="SALES_VOLUMES3"/>
      <sheetName val="ST_2,02"/>
      <sheetName val="X7_Jal_J12"/>
      <sheetName val="_PRF-PRE2"/>
      <sheetName val="Base__2"/>
      <sheetName val="Qualif_2"/>
      <sheetName val="SGR_2"/>
      <sheetName val="Recap_X7_J1_avril_20052"/>
      <sheetName val="ECOM_Mensuel2"/>
      <sheetName val="Coef_projection2"/>
      <sheetName val="Mod49_compatto2"/>
      <sheetName val="SALES_VOLUMES2"/>
      <sheetName val="ST_2,01"/>
      <sheetName val="X7_Jal_J14"/>
      <sheetName val="_PRF-PRE4"/>
      <sheetName val="Base__4"/>
      <sheetName val="Qualif_4"/>
      <sheetName val="SGR_4"/>
      <sheetName val="Recap_X7_J1_avril_20054"/>
      <sheetName val="ECOM_Mensuel4"/>
      <sheetName val="Coef_projection4"/>
      <sheetName val="Mod49_compatto4"/>
      <sheetName val="SALES_VOLUMES4"/>
      <sheetName val="ST_2,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xation"/>
      <sheetName val="Params"/>
      <sheetName val="Price Breakdown - Budget"/>
      <sheetName val="VIN Calculator"/>
      <sheetName val="Price Breakdown"/>
      <sheetName val="Τιμοκατάλογος"/>
      <sheetName val="Ami (MCA)"/>
      <sheetName val="Promo Simulation"/>
      <sheetName val="RAC SIM"/>
      <sheetName val="Price Increase Simulation"/>
      <sheetName val="Ami"/>
      <sheetName val="C3"/>
      <sheetName val="C3 Aircross"/>
      <sheetName val="C4 (AM62)"/>
      <sheetName val="C4"/>
      <sheetName val="C4 X (AM62)"/>
      <sheetName val="C4 X"/>
      <sheetName val="C5 Aircross"/>
    </sheetNames>
    <sheetDataSet>
      <sheetData sheetId="0"/>
      <sheetData sheetId="1">
        <row r="30">
          <cell r="R30">
            <v>100</v>
          </cell>
          <cell r="S30">
            <v>120</v>
          </cell>
          <cell r="T30">
            <v>140</v>
          </cell>
          <cell r="U30">
            <v>160</v>
          </cell>
          <cell r="V30">
            <v>180</v>
          </cell>
          <cell r="W30">
            <v>200</v>
          </cell>
          <cell r="X30">
            <v>250</v>
          </cell>
        </row>
        <row r="32">
          <cell r="R32">
            <v>130</v>
          </cell>
          <cell r="S32">
            <v>156</v>
          </cell>
          <cell r="T32">
            <v>182</v>
          </cell>
          <cell r="U32">
            <v>208</v>
          </cell>
          <cell r="V32">
            <v>234</v>
          </cell>
          <cell r="W32">
            <v>260</v>
          </cell>
          <cell r="X32">
            <v>325</v>
          </cell>
        </row>
        <row r="33">
          <cell r="R33">
            <v>0.95</v>
          </cell>
          <cell r="S33">
            <v>1</v>
          </cell>
          <cell r="T33">
            <v>1.1000000000000001</v>
          </cell>
          <cell r="U33">
            <v>1.2</v>
          </cell>
          <cell r="V33">
            <v>1.3</v>
          </cell>
          <cell r="W33">
            <v>1.4</v>
          </cell>
          <cell r="X33">
            <v>1.6</v>
          </cell>
          <cell r="Y33">
            <v>2</v>
          </cell>
        </row>
        <row r="48">
          <cell r="N48">
            <v>14000</v>
          </cell>
          <cell r="O48">
            <v>560</v>
          </cell>
          <cell r="P48">
            <v>0.04</v>
          </cell>
        </row>
        <row r="49">
          <cell r="N49">
            <v>17000</v>
          </cell>
          <cell r="O49">
            <v>779.99739999999997</v>
          </cell>
          <cell r="P49">
            <v>0.26</v>
          </cell>
        </row>
        <row r="50">
          <cell r="N50">
            <v>20000</v>
          </cell>
          <cell r="O50">
            <v>1589.9947000000009</v>
          </cell>
          <cell r="P50">
            <v>0.53</v>
          </cell>
        </row>
        <row r="51">
          <cell r="N51">
            <v>25000</v>
          </cell>
          <cell r="O51">
            <v>3099.9938000000011</v>
          </cell>
          <cell r="P51">
            <v>0.62</v>
          </cell>
        </row>
        <row r="52">
          <cell r="N52">
            <v>30000</v>
          </cell>
          <cell r="O52">
            <v>3549.9929000000011</v>
          </cell>
          <cell r="P52">
            <v>0.71</v>
          </cell>
        </row>
        <row r="53">
          <cell r="P53">
            <v>0.3</v>
          </cell>
        </row>
        <row r="57">
          <cell r="M57" t="str">
            <v>PETROL</v>
          </cell>
          <cell r="N57">
            <v>1</v>
          </cell>
        </row>
        <row r="58">
          <cell r="M58" t="str">
            <v>DIESEL</v>
          </cell>
          <cell r="N58">
            <v>1</v>
          </cell>
        </row>
        <row r="59">
          <cell r="M59" t="str">
            <v>BEV</v>
          </cell>
          <cell r="N59">
            <v>0</v>
          </cell>
        </row>
        <row r="60">
          <cell r="M60" t="str">
            <v>PHEV</v>
          </cell>
          <cell r="N60">
            <v>0.5</v>
          </cell>
        </row>
        <row r="61">
          <cell r="M61" t="str">
            <v>HYBRID</v>
          </cell>
          <cell r="N61">
            <v>0.5</v>
          </cell>
        </row>
        <row r="62">
          <cell r="M62" t="str">
            <v>MHEV</v>
          </cell>
          <cell r="N62">
            <v>0.5</v>
          </cell>
        </row>
        <row r="63">
          <cell r="M63" t="str">
            <v>HEV</v>
          </cell>
          <cell r="N63">
            <v>0.5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D7" t="str">
            <v>Commercial Name</v>
          </cell>
          <cell r="E7" t="str">
            <v>AMI One</v>
          </cell>
          <cell r="F7" t="str">
            <v>Ami with Color Pack</v>
          </cell>
          <cell r="G7" t="str">
            <v>My Ami Pop</v>
          </cell>
          <cell r="H7" t="str">
            <v>My Ami Tonic</v>
          </cell>
          <cell r="I7" t="str">
            <v>My Ami Buggy</v>
          </cell>
          <cell r="J7" t="str">
            <v>AMI Cargo</v>
          </cell>
          <cell r="K7" t="str">
            <v>AMI Cargo with Color Pack</v>
          </cell>
          <cell r="L7" t="str">
            <v xml:space="preserve"> Weighted Average</v>
          </cell>
          <cell r="M7"/>
          <cell r="P7" t="str">
            <v>PACK MY AMI</v>
          </cell>
        </row>
        <row r="8">
          <cell r="D8" t="str">
            <v>LCDV Code</v>
          </cell>
          <cell r="E8" t="str">
            <v>1CO2Q1JRHFB0A020</v>
          </cell>
          <cell r="F8" t="str">
            <v>1CO2Q1JRHFB0A020</v>
          </cell>
          <cell r="G8" t="str">
            <v>1CO2Q1JRHFB0A020</v>
          </cell>
          <cell r="H8" t="str">
            <v>1CO2Q1JRHFB0A020</v>
          </cell>
          <cell r="I8" t="str">
            <v>1CO2Q3KRHFB0L220</v>
          </cell>
          <cell r="J8" t="str">
            <v>1CO2Q1JRHFB0AD20</v>
          </cell>
          <cell r="K8" t="str">
            <v>1CO2Q1JRHFB0AD20</v>
          </cell>
          <cell r="L8"/>
          <cell r="P8"/>
        </row>
        <row r="9">
          <cell r="D9"/>
          <cell r="E9"/>
          <cell r="F9"/>
          <cell r="G9"/>
          <cell r="H9"/>
          <cell r="I9"/>
          <cell r="J9"/>
          <cell r="K9"/>
          <cell r="L9">
            <v>0</v>
          </cell>
          <cell r="P9"/>
        </row>
        <row r="10">
          <cell r="D10" t="str">
            <v>Fuel Type</v>
          </cell>
          <cell r="E10" t="str">
            <v>BEV</v>
          </cell>
          <cell r="F10" t="str">
            <v>BEV</v>
          </cell>
          <cell r="G10" t="str">
            <v>BEV</v>
          </cell>
          <cell r="H10" t="str">
            <v>BEV</v>
          </cell>
          <cell r="I10" t="str">
            <v>BEV</v>
          </cell>
          <cell r="J10" t="str">
            <v>BEV</v>
          </cell>
          <cell r="K10" t="str">
            <v>BEV</v>
          </cell>
          <cell r="L10"/>
          <cell r="P10"/>
        </row>
        <row r="11">
          <cell r="D11" t="str">
            <v>Model Mix</v>
          </cell>
          <cell r="E11">
            <v>0.30508474576271188</v>
          </cell>
          <cell r="F11">
            <v>0.36440677966101692</v>
          </cell>
          <cell r="G11">
            <v>0.1271186440677966</v>
          </cell>
          <cell r="H11">
            <v>0.11016949152542373</v>
          </cell>
          <cell r="I11">
            <v>9.3220338983050849E-2</v>
          </cell>
          <cell r="J11">
            <v>0</v>
          </cell>
          <cell r="K11">
            <v>0</v>
          </cell>
          <cell r="L11">
            <v>1</v>
          </cell>
          <cell r="P11"/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P12"/>
        </row>
        <row r="13">
          <cell r="C13"/>
          <cell r="D13" t="str">
            <v>FOB</v>
          </cell>
          <cell r="E13">
            <v>6170</v>
          </cell>
          <cell r="F13">
            <v>6170</v>
          </cell>
          <cell r="G13">
            <v>6170</v>
          </cell>
          <cell r="H13">
            <v>6170</v>
          </cell>
          <cell r="I13">
            <v>7600</v>
          </cell>
          <cell r="J13">
            <v>6410</v>
          </cell>
          <cell r="K13">
            <v>6410</v>
          </cell>
          <cell r="L13">
            <v>6303.3050847457625</v>
          </cell>
          <cell r="M13"/>
          <cell r="P13">
            <v>266.66000000000003</v>
          </cell>
        </row>
        <row r="14">
          <cell r="C14"/>
          <cell r="D14" t="str">
            <v xml:space="preserve">MY AMI NEW POP - MPNP </v>
          </cell>
          <cell r="E14"/>
          <cell r="F14"/>
          <cell r="G14"/>
          <cell r="H14"/>
          <cell r="I14"/>
          <cell r="J14"/>
          <cell r="K14"/>
          <cell r="L14"/>
          <cell r="M14"/>
          <cell r="P14"/>
        </row>
        <row r="15">
          <cell r="C15"/>
          <cell r="D15" t="str">
            <v xml:space="preserve">MY AMI POP - MPFR </v>
          </cell>
          <cell r="E15"/>
          <cell r="F15"/>
          <cell r="G15">
            <v>600</v>
          </cell>
          <cell r="H15"/>
          <cell r="I15"/>
          <cell r="J15"/>
          <cell r="K15"/>
          <cell r="L15">
            <v>76.271186440677965</v>
          </cell>
          <cell r="M15"/>
          <cell r="P15"/>
        </row>
        <row r="16">
          <cell r="C16"/>
          <cell r="D16" t="str">
            <v xml:space="preserve">MY AMI TONIC - MPFU </v>
          </cell>
          <cell r="E16"/>
          <cell r="F16"/>
          <cell r="G16"/>
          <cell r="H16">
            <v>750</v>
          </cell>
          <cell r="I16"/>
          <cell r="J16"/>
          <cell r="K16"/>
          <cell r="L16">
            <v>82.627118644067792</v>
          </cell>
          <cell r="M16"/>
          <cell r="P16"/>
        </row>
        <row r="17">
          <cell r="C17"/>
          <cell r="D17" t="str">
            <v>Pack My Ami</v>
          </cell>
          <cell r="E17"/>
          <cell r="F17">
            <v>266.66000000000003</v>
          </cell>
          <cell r="G17"/>
          <cell r="H17"/>
          <cell r="I17"/>
          <cell r="J17"/>
          <cell r="K17">
            <v>266.66000000000003</v>
          </cell>
          <cell r="L17">
            <v>97.172711864406779</v>
          </cell>
          <cell r="M17"/>
          <cell r="P17"/>
        </row>
        <row r="18">
          <cell r="C18"/>
          <cell r="D18" t="str">
            <v xml:space="preserve"> Accessories (DatAmi, Goodies, Speaker)</v>
          </cell>
          <cell r="E18"/>
          <cell r="F18"/>
          <cell r="G18"/>
          <cell r="H18"/>
          <cell r="I18">
            <v>217.05</v>
          </cell>
          <cell r="J18"/>
          <cell r="K18"/>
          <cell r="L18">
            <v>20.233474576271188</v>
          </cell>
          <cell r="M18"/>
          <cell r="P18"/>
        </row>
        <row r="19">
          <cell r="C19"/>
          <cell r="D19" t="str">
            <v>SWITCH</v>
          </cell>
          <cell r="E19"/>
          <cell r="F19"/>
          <cell r="G19">
            <v>28.16</v>
          </cell>
          <cell r="H19">
            <v>28.16</v>
          </cell>
          <cell r="I19">
            <v>28.16</v>
          </cell>
          <cell r="J19"/>
          <cell r="K19"/>
          <cell r="L19">
            <v>9.3071186440677955</v>
          </cell>
          <cell r="M19"/>
          <cell r="P19"/>
        </row>
        <row r="20">
          <cell r="C20"/>
          <cell r="D20"/>
          <cell r="E20"/>
          <cell r="F20"/>
          <cell r="G20"/>
          <cell r="H20"/>
          <cell r="I20"/>
          <cell r="J20"/>
          <cell r="K20"/>
          <cell r="L20">
            <v>0</v>
          </cell>
          <cell r="M20"/>
          <cell r="P20"/>
        </row>
        <row r="21">
          <cell r="C21"/>
          <cell r="D21"/>
          <cell r="E21"/>
          <cell r="F21"/>
          <cell r="G21"/>
          <cell r="H21"/>
          <cell r="I21"/>
          <cell r="J21"/>
          <cell r="K21"/>
          <cell r="L21">
            <v>0</v>
          </cell>
          <cell r="P21"/>
        </row>
        <row r="22">
          <cell r="C22"/>
          <cell r="D22" t="str">
            <v>Support on FOB</v>
          </cell>
          <cell r="E22"/>
          <cell r="F22"/>
          <cell r="G22"/>
          <cell r="H22"/>
          <cell r="I22"/>
          <cell r="J22"/>
          <cell r="K22"/>
          <cell r="L22"/>
          <cell r="M22"/>
          <cell r="P22"/>
        </row>
        <row r="23"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P23"/>
        </row>
        <row r="24"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P24"/>
        </row>
        <row r="25">
          <cell r="C25"/>
          <cell r="D25" t="str">
            <v>Actual FOB</v>
          </cell>
          <cell r="E25">
            <v>6170</v>
          </cell>
          <cell r="F25">
            <v>6436.66</v>
          </cell>
          <cell r="G25">
            <v>6798.16</v>
          </cell>
          <cell r="H25">
            <v>6948.16</v>
          </cell>
          <cell r="I25">
            <v>7845.21</v>
          </cell>
          <cell r="J25">
            <v>6410</v>
          </cell>
          <cell r="K25">
            <v>6676.66</v>
          </cell>
          <cell r="L25">
            <v>6588.9166949152541</v>
          </cell>
          <cell r="M25"/>
          <cell r="P25">
            <v>266.66000000000003</v>
          </cell>
        </row>
        <row r="26"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P26"/>
        </row>
        <row r="27">
          <cell r="C27"/>
          <cell r="D27" t="str">
            <v>TRANS &amp; INS</v>
          </cell>
          <cell r="E27">
            <v>368.565</v>
          </cell>
          <cell r="F27">
            <v>369.23165</v>
          </cell>
          <cell r="G27">
            <v>370.1354</v>
          </cell>
          <cell r="H27">
            <v>370.5104</v>
          </cell>
          <cell r="I27">
            <v>372.75302499999998</v>
          </cell>
          <cell r="J27">
            <v>369.16499999999996</v>
          </cell>
          <cell r="K27">
            <v>369.83164999999997</v>
          </cell>
          <cell r="L27">
            <v>369.61229173728816</v>
          </cell>
          <cell r="M27"/>
          <cell r="P27">
            <v>18.666200000000003</v>
          </cell>
        </row>
        <row r="28"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P28"/>
        </row>
        <row r="29">
          <cell r="C29"/>
          <cell r="D29" t="str">
            <v>CIF</v>
          </cell>
          <cell r="E29">
            <v>6538.5649999999996</v>
          </cell>
          <cell r="F29">
            <v>6805.8916499999996</v>
          </cell>
          <cell r="G29">
            <v>7168.2954</v>
          </cell>
          <cell r="H29">
            <v>7318.6704</v>
          </cell>
          <cell r="I29">
            <v>8217.9630250000009</v>
          </cell>
          <cell r="J29">
            <v>6779.165</v>
          </cell>
          <cell r="K29">
            <v>7046.4916499999999</v>
          </cell>
          <cell r="L29">
            <v>6958.5289866525418</v>
          </cell>
          <cell r="M29"/>
          <cell r="P29">
            <v>285.32620000000003</v>
          </cell>
        </row>
        <row r="30">
          <cell r="C30"/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P30"/>
        </row>
        <row r="31">
          <cell r="C31"/>
          <cell r="D31" t="str">
            <v>Other Costs</v>
          </cell>
          <cell r="E31">
            <v>340</v>
          </cell>
          <cell r="F31">
            <v>340</v>
          </cell>
          <cell r="G31">
            <v>340</v>
          </cell>
          <cell r="H31">
            <v>340</v>
          </cell>
          <cell r="I31">
            <v>340</v>
          </cell>
          <cell r="J31">
            <v>340</v>
          </cell>
          <cell r="K31">
            <v>340</v>
          </cell>
          <cell r="L31">
            <v>339.99999999999994</v>
          </cell>
          <cell r="M31"/>
          <cell r="P31"/>
        </row>
        <row r="32">
          <cell r="C32"/>
          <cell r="E32"/>
          <cell r="F32"/>
          <cell r="G32"/>
          <cell r="H32"/>
          <cell r="I32"/>
          <cell r="J32"/>
          <cell r="K32"/>
          <cell r="L32"/>
          <cell r="M32"/>
          <cell r="P32"/>
        </row>
        <row r="33"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P33"/>
        </row>
        <row r="34"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P34"/>
        </row>
        <row r="35">
          <cell r="C35"/>
          <cell r="D35" t="str">
            <v xml:space="preserve">Reg. Tax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/>
          <cell r="P35"/>
        </row>
        <row r="36">
          <cell r="C36"/>
          <cell r="D36" t="str">
            <v>Reg tax Rate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/>
          <cell r="P36"/>
        </row>
        <row r="37"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P37"/>
        </row>
        <row r="38"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P38"/>
        </row>
        <row r="39">
          <cell r="C39"/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P39"/>
        </row>
        <row r="40"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P40"/>
        </row>
        <row r="41">
          <cell r="C41"/>
          <cell r="D41" t="str">
            <v>Landed Cost</v>
          </cell>
          <cell r="E41">
            <v>6878.5649999999996</v>
          </cell>
          <cell r="F41">
            <v>7145.8916499999996</v>
          </cell>
          <cell r="G41">
            <v>7508.2954</v>
          </cell>
          <cell r="H41">
            <v>7658.6704</v>
          </cell>
          <cell r="I41">
            <v>8557.9630250000009</v>
          </cell>
          <cell r="J41">
            <v>7119.165</v>
          </cell>
          <cell r="K41">
            <v>7386.4916499999999</v>
          </cell>
          <cell r="L41">
            <v>7298.5289866525409</v>
          </cell>
          <cell r="M41"/>
          <cell r="P41">
            <v>285.32620000000003</v>
          </cell>
        </row>
        <row r="42"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P42"/>
        </row>
        <row r="43">
          <cell r="D43" t="str">
            <v>Gross Margin</v>
          </cell>
          <cell r="E43">
            <v>1669.8220967741936</v>
          </cell>
          <cell r="F43">
            <v>1725.0760919354834</v>
          </cell>
          <cell r="G43">
            <v>1765.8981483870966</v>
          </cell>
          <cell r="H43">
            <v>1817.1360516129034</v>
          </cell>
          <cell r="I43">
            <v>1724.2950395161279</v>
          </cell>
          <cell r="J43">
            <v>1671.157580645161</v>
          </cell>
          <cell r="K43">
            <v>1726.4115758064509</v>
          </cell>
          <cell r="L43">
            <v>1723.4775743097321</v>
          </cell>
          <cell r="M43"/>
          <cell r="P43">
            <v>37.254445161290278</v>
          </cell>
        </row>
        <row r="44">
          <cell r="D44" t="str">
            <v>On Basic Price</v>
          </cell>
          <cell r="E44">
            <v>0.19533767924528303</v>
          </cell>
          <cell r="F44">
            <v>0.19446312309090905</v>
          </cell>
          <cell r="G44">
            <v>0.19040988730434782</v>
          </cell>
          <cell r="H44">
            <v>0.19176584714893619</v>
          </cell>
          <cell r="I44">
            <v>0.16769614501960772</v>
          </cell>
          <cell r="J44">
            <v>0.19011333944954126</v>
          </cell>
          <cell r="K44">
            <v>0.18944693398230081</v>
          </cell>
          <cell r="L44">
            <v>0.19142231070725721</v>
          </cell>
          <cell r="M44"/>
          <cell r="P44">
            <v>0.11548877999999986</v>
          </cell>
        </row>
        <row r="45">
          <cell r="D45" t="str">
            <v>On Revenue</v>
          </cell>
          <cell r="E45">
            <v>0.19533767924528303</v>
          </cell>
          <cell r="F45">
            <v>0.19446312309090905</v>
          </cell>
          <cell r="G45">
            <v>0.19040988730434782</v>
          </cell>
          <cell r="H45">
            <v>0.19176584714893619</v>
          </cell>
          <cell r="I45">
            <v>0.16769614501960772</v>
          </cell>
          <cell r="J45">
            <v>0.19011333944954126</v>
          </cell>
          <cell r="K45">
            <v>0.18944693398230081</v>
          </cell>
          <cell r="L45">
            <v>0.19142231070725721</v>
          </cell>
          <cell r="M45"/>
          <cell r="P45">
            <v>0.11548877999999986</v>
          </cell>
        </row>
        <row r="46">
          <cell r="E46"/>
          <cell r="F46"/>
          <cell r="G46"/>
          <cell r="H46"/>
          <cell r="I46"/>
          <cell r="J46"/>
          <cell r="K46"/>
          <cell r="L46"/>
          <cell r="M46"/>
          <cell r="P46"/>
        </row>
        <row r="47">
          <cell r="D47" t="str">
            <v>Gross Margin (incl. Support)</v>
          </cell>
          <cell r="E47">
            <v>1669.8220967741936</v>
          </cell>
          <cell r="F47">
            <v>1725.0760919354834</v>
          </cell>
          <cell r="G47">
            <v>1765.8981483870966</v>
          </cell>
          <cell r="H47">
            <v>1817.1360516129034</v>
          </cell>
          <cell r="I47">
            <v>1724.2950395161279</v>
          </cell>
          <cell r="J47">
            <v>1671.157580645161</v>
          </cell>
          <cell r="K47">
            <v>1726.4115758064509</v>
          </cell>
          <cell r="L47">
            <v>1723.4775743097321</v>
          </cell>
          <cell r="M47"/>
          <cell r="P47"/>
        </row>
        <row r="48">
          <cell r="D48" t="str">
            <v>On Basic Price</v>
          </cell>
          <cell r="E48">
            <v>0.19533767924528303</v>
          </cell>
          <cell r="F48">
            <v>0.19446312309090905</v>
          </cell>
          <cell r="G48">
            <v>0.19040988730434782</v>
          </cell>
          <cell r="H48">
            <v>0.19176584714893619</v>
          </cell>
          <cell r="I48">
            <v>0.16769614501960772</v>
          </cell>
          <cell r="J48">
            <v>0.19011333944954126</v>
          </cell>
          <cell r="K48">
            <v>0.18944693398230081</v>
          </cell>
          <cell r="L48">
            <v>0.19142231070725721</v>
          </cell>
          <cell r="M48"/>
          <cell r="P48"/>
        </row>
        <row r="49">
          <cell r="D49" t="str">
            <v>On Revenue</v>
          </cell>
          <cell r="E49">
            <v>0.19533767924528303</v>
          </cell>
          <cell r="F49">
            <v>0.19446312309090905</v>
          </cell>
          <cell r="G49">
            <v>0.19040988730434782</v>
          </cell>
          <cell r="H49">
            <v>0.19176584714893619</v>
          </cell>
          <cell r="I49">
            <v>0.16769614501960772</v>
          </cell>
          <cell r="J49">
            <v>0.19011333944954126</v>
          </cell>
          <cell r="K49">
            <v>0.18944693398230081</v>
          </cell>
          <cell r="L49">
            <v>0.19142231070725721</v>
          </cell>
          <cell r="M49"/>
          <cell r="P49"/>
        </row>
        <row r="50">
          <cell r="E50"/>
          <cell r="F50"/>
          <cell r="G50"/>
          <cell r="H50"/>
          <cell r="I50"/>
          <cell r="J50"/>
          <cell r="K50"/>
          <cell r="L50"/>
          <cell r="M50"/>
          <cell r="P50"/>
        </row>
        <row r="51">
          <cell r="D51" t="str">
            <v>Basic Price*</v>
          </cell>
          <cell r="E51">
            <v>8548.3870967741932</v>
          </cell>
          <cell r="F51">
            <v>8870.967741935483</v>
          </cell>
          <cell r="G51">
            <v>9274.1935483870966</v>
          </cell>
          <cell r="H51">
            <v>9475.8064516129034</v>
          </cell>
          <cell r="I51">
            <v>10282.258064516129</v>
          </cell>
          <cell r="J51">
            <v>8790.322580645161</v>
          </cell>
          <cell r="K51">
            <v>9112.9032258064508</v>
          </cell>
          <cell r="L51">
            <v>9022.0065609622725</v>
          </cell>
          <cell r="M51"/>
          <cell r="P51">
            <v>322.58064516129031</v>
          </cell>
        </row>
        <row r="52">
          <cell r="E52"/>
          <cell r="F52"/>
          <cell r="G52"/>
          <cell r="H52"/>
          <cell r="I52"/>
          <cell r="J52"/>
          <cell r="K52"/>
          <cell r="L52"/>
          <cell r="M52"/>
          <cell r="P52"/>
        </row>
        <row r="53">
          <cell r="D53" t="str">
            <v>Revenue</v>
          </cell>
          <cell r="E53">
            <v>8548.3870967741932</v>
          </cell>
          <cell r="F53">
            <v>8870.967741935483</v>
          </cell>
          <cell r="G53">
            <v>9274.1935483870966</v>
          </cell>
          <cell r="H53">
            <v>9475.8064516129034</v>
          </cell>
          <cell r="I53">
            <v>10282.258064516129</v>
          </cell>
          <cell r="J53">
            <v>8790.322580645161</v>
          </cell>
          <cell r="K53">
            <v>9112.9032258064508</v>
          </cell>
          <cell r="L53">
            <v>3181.3832695461997</v>
          </cell>
          <cell r="M53"/>
          <cell r="P53">
            <v>322.58064516129031</v>
          </cell>
        </row>
        <row r="54"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P54"/>
        </row>
        <row r="55">
          <cell r="D55" t="str">
            <v>VAT</v>
          </cell>
          <cell r="E55">
            <v>2051.6129032258063</v>
          </cell>
          <cell r="F55">
            <v>2129.0322580645156</v>
          </cell>
          <cell r="G55">
            <v>2225.8064516129029</v>
          </cell>
          <cell r="H55">
            <v>2274.1935483870966</v>
          </cell>
          <cell r="I55">
            <v>2467.7419354838707</v>
          </cell>
          <cell r="J55">
            <v>2109.6774193548385</v>
          </cell>
          <cell r="K55">
            <v>2187.0967741935483</v>
          </cell>
          <cell r="L55">
            <v>2165.2815746309457</v>
          </cell>
          <cell r="M55"/>
          <cell r="P55">
            <v>77.419354838709666</v>
          </cell>
        </row>
        <row r="56"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</row>
        <row r="57">
          <cell r="D57" t="str">
            <v>Retail price</v>
          </cell>
          <cell r="E57">
            <v>10600</v>
          </cell>
          <cell r="F57">
            <v>10999.999999999998</v>
          </cell>
          <cell r="G57">
            <v>11500</v>
          </cell>
          <cell r="H57">
            <v>11750</v>
          </cell>
          <cell r="I57">
            <v>12750</v>
          </cell>
          <cell r="J57">
            <v>10900</v>
          </cell>
          <cell r="K57">
            <v>11300</v>
          </cell>
          <cell r="L57">
            <v>11187.28813559322</v>
          </cell>
          <cell r="M57"/>
          <cell r="N57"/>
          <cell r="O57"/>
          <cell r="P57">
            <v>400</v>
          </cell>
        </row>
        <row r="58"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P58"/>
        </row>
        <row r="59">
          <cell r="C59"/>
          <cell r="D59" t="str">
            <v>Direct Marketing</v>
          </cell>
          <cell r="E59"/>
          <cell r="F59"/>
          <cell r="G59"/>
          <cell r="H59"/>
          <cell r="I59"/>
          <cell r="J59"/>
          <cell r="K59"/>
          <cell r="L59">
            <v>0</v>
          </cell>
          <cell r="M59"/>
          <cell r="P59"/>
        </row>
        <row r="60">
          <cell r="C60"/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P60"/>
        </row>
        <row r="61">
          <cell r="C61"/>
          <cell r="D61" t="str">
            <v>Warranty Extension</v>
          </cell>
          <cell r="E61"/>
          <cell r="F61"/>
          <cell r="G61"/>
          <cell r="H61"/>
          <cell r="I61"/>
          <cell r="J61"/>
          <cell r="K61"/>
          <cell r="L61"/>
          <cell r="M61"/>
          <cell r="P61"/>
        </row>
        <row r="62">
          <cell r="C62"/>
          <cell r="E62"/>
          <cell r="F62"/>
          <cell r="G62"/>
          <cell r="H62"/>
          <cell r="I62"/>
          <cell r="J62"/>
          <cell r="K62"/>
          <cell r="L62"/>
          <cell r="M62"/>
          <cell r="P62"/>
        </row>
        <row r="63">
          <cell r="C63"/>
          <cell r="D63" t="str">
            <v>Road Assistance</v>
          </cell>
          <cell r="E63"/>
          <cell r="F63"/>
          <cell r="G63"/>
          <cell r="H63"/>
          <cell r="I63"/>
          <cell r="J63"/>
          <cell r="K63"/>
          <cell r="L63"/>
          <cell r="M63"/>
          <cell r="P63"/>
        </row>
        <row r="64"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P64"/>
        </row>
        <row r="65">
          <cell r="C65"/>
          <cell r="D65" t="str">
            <v>Other</v>
          </cell>
          <cell r="E65"/>
          <cell r="F65"/>
          <cell r="G65"/>
          <cell r="H65"/>
          <cell r="I65"/>
          <cell r="J65"/>
          <cell r="K65"/>
          <cell r="L65">
            <v>0</v>
          </cell>
          <cell r="M65"/>
          <cell r="P65"/>
        </row>
        <row r="66"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P66"/>
        </row>
        <row r="67">
          <cell r="C67"/>
          <cell r="D67" t="str">
            <v>Importer &amp; Dealer Gross Margin</v>
          </cell>
          <cell r="E67">
            <v>1669.8220967741936</v>
          </cell>
          <cell r="F67">
            <v>1725.0760919354834</v>
          </cell>
          <cell r="G67">
            <v>1765.8981483870966</v>
          </cell>
          <cell r="H67">
            <v>1817.1360516129034</v>
          </cell>
          <cell r="I67">
            <v>1724.2950395161279</v>
          </cell>
          <cell r="J67">
            <v>1671.157580645161</v>
          </cell>
          <cell r="K67">
            <v>1726.4115758064509</v>
          </cell>
          <cell r="L67">
            <v>1723.4775743097321</v>
          </cell>
          <cell r="M67"/>
          <cell r="P67">
            <v>37.254445161290278</v>
          </cell>
        </row>
        <row r="68">
          <cell r="D68" t="str">
            <v>On Basic Price</v>
          </cell>
          <cell r="E68">
            <v>0.19533767924528303</v>
          </cell>
          <cell r="F68">
            <v>0.19446312309090905</v>
          </cell>
          <cell r="G68">
            <v>0.19040988730434782</v>
          </cell>
          <cell r="H68">
            <v>0.19176584714893619</v>
          </cell>
          <cell r="I68">
            <v>0.16769614501960772</v>
          </cell>
          <cell r="J68">
            <v>0.19011333944954126</v>
          </cell>
          <cell r="K68">
            <v>0.18944693398230081</v>
          </cell>
          <cell r="L68">
            <v>0.19103040578213776</v>
          </cell>
          <cell r="M68"/>
          <cell r="P68">
            <v>0.11548877999999986</v>
          </cell>
        </row>
        <row r="69">
          <cell r="M69"/>
        </row>
        <row r="70">
          <cell r="D70" t="str">
            <v>Support on  Reg</v>
          </cell>
          <cell r="E70"/>
          <cell r="F70"/>
          <cell r="G70"/>
          <cell r="H70"/>
          <cell r="I70"/>
          <cell r="J70"/>
          <cell r="K70"/>
          <cell r="L70">
            <v>0</v>
          </cell>
          <cell r="M70"/>
          <cell r="P70"/>
        </row>
        <row r="71">
          <cell r="D71" t="str">
            <v>Options Support</v>
          </cell>
          <cell r="E71"/>
          <cell r="F71"/>
          <cell r="G71"/>
          <cell r="H71"/>
          <cell r="I71"/>
          <cell r="J71"/>
          <cell r="K71"/>
          <cell r="L71">
            <v>0</v>
          </cell>
          <cell r="M71"/>
          <cell r="P71"/>
        </row>
        <row r="72">
          <cell r="D72" t="str">
            <v>Other Support</v>
          </cell>
          <cell r="E72"/>
          <cell r="F72"/>
          <cell r="G72"/>
          <cell r="H72"/>
          <cell r="I72"/>
          <cell r="J72"/>
          <cell r="K72"/>
          <cell r="L72">
            <v>0</v>
          </cell>
          <cell r="M72"/>
          <cell r="P72"/>
        </row>
        <row r="73">
          <cell r="M73"/>
        </row>
        <row r="74">
          <cell r="D74" t="str">
            <v>Importer &amp; Dealer Benefit</v>
          </cell>
          <cell r="E74">
            <v>1669.8220967741936</v>
          </cell>
          <cell r="F74">
            <v>1725.0760919354834</v>
          </cell>
          <cell r="G74">
            <v>1765.8981483870966</v>
          </cell>
          <cell r="H74">
            <v>1817.1360516129034</v>
          </cell>
          <cell r="I74">
            <v>1724.2950395161279</v>
          </cell>
          <cell r="J74">
            <v>1671.157580645161</v>
          </cell>
          <cell r="K74">
            <v>1726.4115758064509</v>
          </cell>
          <cell r="L74">
            <v>1723.4775743097321</v>
          </cell>
          <cell r="M74"/>
          <cell r="P74">
            <v>37.254445161290278</v>
          </cell>
        </row>
        <row r="75">
          <cell r="L75"/>
          <cell r="M75"/>
        </row>
        <row r="76">
          <cell r="C76"/>
          <cell r="D76" t="str">
            <v>Discount (Incl. VAT)</v>
          </cell>
          <cell r="E76">
            <v>500</v>
          </cell>
          <cell r="F76">
            <v>500</v>
          </cell>
          <cell r="G76">
            <v>500</v>
          </cell>
          <cell r="H76">
            <v>500</v>
          </cell>
          <cell r="I76">
            <v>500</v>
          </cell>
          <cell r="J76">
            <v>500</v>
          </cell>
          <cell r="K76">
            <v>500</v>
          </cell>
          <cell r="L76">
            <v>499.99999999999994</v>
          </cell>
          <cell r="M76"/>
          <cell r="P76"/>
        </row>
        <row r="77">
          <cell r="C77"/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P77"/>
        </row>
        <row r="78">
          <cell r="C78"/>
          <cell r="D78" t="str">
            <v>Extra  Discount (Incl. VAT)</v>
          </cell>
          <cell r="E78"/>
          <cell r="F78"/>
          <cell r="G78"/>
          <cell r="H78"/>
          <cell r="I78"/>
          <cell r="J78"/>
          <cell r="K78"/>
          <cell r="L78">
            <v>0</v>
          </cell>
          <cell r="M78"/>
          <cell r="P78"/>
        </row>
        <row r="79">
          <cell r="C79"/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P79"/>
        </row>
        <row r="80">
          <cell r="C80"/>
          <cell r="D80" t="str">
            <v>Other (Incl. VAT)</v>
          </cell>
          <cell r="E80"/>
          <cell r="F80"/>
          <cell r="G80"/>
          <cell r="H80"/>
          <cell r="I80"/>
          <cell r="J80"/>
          <cell r="K80"/>
          <cell r="L80">
            <v>0</v>
          </cell>
          <cell r="M80"/>
          <cell r="P80"/>
        </row>
        <row r="81">
          <cell r="C81"/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P81"/>
        </row>
        <row r="82">
          <cell r="C82"/>
          <cell r="D82" t="str">
            <v>Discounted Basic Price</v>
          </cell>
          <cell r="E82">
            <v>8145.1612903225805</v>
          </cell>
          <cell r="F82">
            <v>8467.7419354838694</v>
          </cell>
          <cell r="G82">
            <v>8870.967741935483</v>
          </cell>
          <cell r="H82">
            <v>9072.5806451612898</v>
          </cell>
          <cell r="I82">
            <v>9879.0322580645152</v>
          </cell>
          <cell r="J82">
            <v>8387.0967741935474</v>
          </cell>
          <cell r="K82">
            <v>8709.6774193548372</v>
          </cell>
          <cell r="L82">
            <v>8618.7807545106607</v>
          </cell>
          <cell r="M82"/>
          <cell r="P82">
            <v>322.58064516129031</v>
          </cell>
        </row>
        <row r="83">
          <cell r="D83" t="str">
            <v>Dealers' Commission</v>
          </cell>
          <cell r="E83">
            <v>400</v>
          </cell>
          <cell r="F83">
            <v>400</v>
          </cell>
          <cell r="G83">
            <v>400</v>
          </cell>
          <cell r="H83">
            <v>400</v>
          </cell>
          <cell r="I83">
            <v>400</v>
          </cell>
          <cell r="J83">
            <v>400</v>
          </cell>
          <cell r="K83">
            <v>400</v>
          </cell>
          <cell r="L83">
            <v>400</v>
          </cell>
          <cell r="M83"/>
          <cell r="P83">
            <v>0</v>
          </cell>
        </row>
        <row r="84">
          <cell r="D84" t="str">
            <v>On Discounted Basic Price</v>
          </cell>
          <cell r="E84">
            <v>4.9108910891089111E-2</v>
          </cell>
          <cell r="F84">
            <v>4.7238095238095246E-2</v>
          </cell>
          <cell r="G84">
            <v>4.5090909090909098E-2</v>
          </cell>
          <cell r="H84">
            <v>4.4088888888888893E-2</v>
          </cell>
          <cell r="I84">
            <v>4.0489795918367349E-2</v>
          </cell>
          <cell r="J84">
            <v>4.7692307692307701E-2</v>
          </cell>
          <cell r="K84">
            <v>4.5925925925925933E-2</v>
          </cell>
          <cell r="L84">
            <v>4.6410276742526367E-2</v>
          </cell>
          <cell r="M84"/>
          <cell r="N84"/>
          <cell r="P84">
            <v>0</v>
          </cell>
        </row>
        <row r="85"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P85"/>
        </row>
        <row r="86">
          <cell r="D86"/>
          <cell r="E86"/>
          <cell r="F86"/>
          <cell r="G86"/>
          <cell r="H86"/>
          <cell r="I86"/>
          <cell r="J86"/>
          <cell r="K86"/>
          <cell r="L86"/>
          <cell r="P86"/>
        </row>
        <row r="87">
          <cell r="D87" t="str">
            <v>Importer after Discount</v>
          </cell>
          <cell r="E87">
            <v>866.59629032258067</v>
          </cell>
          <cell r="F87">
            <v>921.85028548387049</v>
          </cell>
          <cell r="G87">
            <v>962.6723419354837</v>
          </cell>
          <cell r="H87">
            <v>1013.9102451612905</v>
          </cell>
          <cell r="I87">
            <v>921.06923306451495</v>
          </cell>
          <cell r="J87">
            <v>867.93177419354811</v>
          </cell>
          <cell r="K87">
            <v>923.18576935483793</v>
          </cell>
          <cell r="L87">
            <v>920.25176785811891</v>
          </cell>
          <cell r="M87"/>
          <cell r="N87"/>
          <cell r="O87"/>
          <cell r="P87">
            <v>37.254445161290278</v>
          </cell>
        </row>
        <row r="88">
          <cell r="D88" t="str">
            <v>On Discounted Basic Price</v>
          </cell>
          <cell r="E88">
            <v>0.106394</v>
          </cell>
          <cell r="F88">
            <v>0.10886612895238092</v>
          </cell>
          <cell r="G88">
            <v>0.10851942763636363</v>
          </cell>
          <cell r="H88">
            <v>0.11175544035555558</v>
          </cell>
          <cell r="I88">
            <v>9.3234763183673353E-2</v>
          </cell>
          <cell r="J88">
            <v>0.10348417307692305</v>
          </cell>
          <cell r="K88">
            <v>0.10599540314814808</v>
          </cell>
          <cell r="L88">
            <v>0.10677284804773608</v>
          </cell>
          <cell r="P88">
            <v>0.11548877999999986</v>
          </cell>
        </row>
        <row r="89">
          <cell r="D89" t="str">
            <v>* Prix Client H.T.</v>
          </cell>
          <cell r="E89">
            <v>0.15550291089108911</v>
          </cell>
          <cell r="F89">
            <v>0.15610422419047615</v>
          </cell>
          <cell r="G89">
            <v>0.15361033672727273</v>
          </cell>
          <cell r="H89">
            <v>0.15584432924444447</v>
          </cell>
          <cell r="I89">
            <v>0.1337245591020407</v>
          </cell>
          <cell r="J89">
            <v>0.15117648076923074</v>
          </cell>
          <cell r="K89">
            <v>0.15192132907407402</v>
          </cell>
          <cell r="L89">
            <v>0.15318312479026244</v>
          </cell>
          <cell r="P89">
            <v>0.11548877999999986</v>
          </cell>
        </row>
        <row r="90">
          <cell r="E90"/>
          <cell r="F90"/>
          <cell r="G90"/>
          <cell r="H90"/>
          <cell r="I90"/>
          <cell r="J90"/>
          <cell r="K90"/>
          <cell r="L90"/>
          <cell r="P90"/>
        </row>
        <row r="91">
          <cell r="D91" t="str">
            <v>Discounted Retail Price</v>
          </cell>
          <cell r="E91">
            <v>10100</v>
          </cell>
          <cell r="F91">
            <v>10499.999999999998</v>
          </cell>
          <cell r="G91">
            <v>11000</v>
          </cell>
          <cell r="H91">
            <v>11250</v>
          </cell>
          <cell r="I91">
            <v>12250</v>
          </cell>
          <cell r="J91">
            <v>10400</v>
          </cell>
          <cell r="K91">
            <v>10800</v>
          </cell>
          <cell r="L91">
            <v>10687.288135593219</v>
          </cell>
          <cell r="P91">
            <v>400</v>
          </cell>
        </row>
        <row r="92">
          <cell r="C92"/>
          <cell r="D92"/>
          <cell r="E92"/>
          <cell r="F92"/>
          <cell r="G92"/>
          <cell r="H92"/>
          <cell r="I92"/>
          <cell r="J92"/>
          <cell r="K92"/>
          <cell r="L92"/>
          <cell r="P92"/>
        </row>
        <row r="93">
          <cell r="C93"/>
          <cell r="D93" t="str">
            <v>Government BEV Subsidy</v>
          </cell>
          <cell r="E93">
            <v>1500</v>
          </cell>
          <cell r="F93">
            <v>1500</v>
          </cell>
          <cell r="G93">
            <v>1500</v>
          </cell>
          <cell r="H93">
            <v>1500</v>
          </cell>
          <cell r="I93">
            <v>1500</v>
          </cell>
          <cell r="J93">
            <v>1500</v>
          </cell>
          <cell r="K93">
            <v>1500</v>
          </cell>
          <cell r="L93"/>
          <cell r="P93"/>
        </row>
        <row r="94">
          <cell r="C94"/>
          <cell r="D94" t="str">
            <v>Final BEV Net Price</v>
          </cell>
          <cell r="E94">
            <v>8600</v>
          </cell>
          <cell r="F94">
            <v>8999.9999999999982</v>
          </cell>
          <cell r="G94">
            <v>9500</v>
          </cell>
          <cell r="H94">
            <v>9750</v>
          </cell>
          <cell r="I94">
            <v>10750</v>
          </cell>
          <cell r="J94">
            <v>8900</v>
          </cell>
          <cell r="K94">
            <v>9300</v>
          </cell>
          <cell r="L94"/>
          <cell r="P94"/>
        </row>
        <row r="95">
          <cell r="D95"/>
        </row>
        <row r="96">
          <cell r="D96" t="str">
            <v>CO2 Emissions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/>
          <cell r="P97"/>
        </row>
        <row r="98">
          <cell r="D98" t="str">
            <v>Total Options PDU</v>
          </cell>
          <cell r="E98">
            <v>0</v>
          </cell>
          <cell r="F98">
            <v>266.66000000000003</v>
          </cell>
          <cell r="G98">
            <v>628.16</v>
          </cell>
          <cell r="H98">
            <v>778.16</v>
          </cell>
          <cell r="I98">
            <v>245.21</v>
          </cell>
          <cell r="J98">
            <v>0</v>
          </cell>
          <cell r="K98">
            <v>266.66000000000003</v>
          </cell>
          <cell r="L98">
            <v>285.61161016949148</v>
          </cell>
        </row>
        <row r="99">
          <cell r="D99" t="str">
            <v>Sales Support €</v>
          </cell>
          <cell r="E99"/>
          <cell r="F99"/>
          <cell r="G99"/>
          <cell r="H99"/>
          <cell r="I99"/>
          <cell r="J99"/>
          <cell r="K99"/>
          <cell r="L99"/>
        </row>
        <row r="100">
          <cell r="D100" t="str">
            <v>every €</v>
          </cell>
          <cell r="E100"/>
          <cell r="F100"/>
          <cell r="G100"/>
          <cell r="H100"/>
          <cell r="I100"/>
          <cell r="J100"/>
          <cell r="K100"/>
          <cell r="L100"/>
        </row>
        <row r="101">
          <cell r="D101" t="str">
            <v>limit €</v>
          </cell>
          <cell r="E101"/>
          <cell r="F101"/>
          <cell r="G101"/>
          <cell r="H101"/>
          <cell r="I101"/>
          <cell r="J101"/>
          <cell r="K101"/>
          <cell r="L101"/>
          <cell r="M101"/>
        </row>
        <row r="102">
          <cell r="D102" t="str">
            <v>PDU Round Down</v>
          </cell>
          <cell r="E102" t="e">
            <v>#DIV/0!</v>
          </cell>
          <cell r="F102" t="e">
            <v>#DIV/0!</v>
          </cell>
          <cell r="G102" t="e">
            <v>#DIV/0!</v>
          </cell>
          <cell r="H102" t="e">
            <v>#DIV/0!</v>
          </cell>
          <cell r="I102" t="e">
            <v>#DIV/0!</v>
          </cell>
          <cell r="J102" t="e">
            <v>#DIV/0!</v>
          </cell>
          <cell r="K102" t="e">
            <v>#DIV/0!</v>
          </cell>
          <cell r="L102" t="e">
            <v>#DIV/0!</v>
          </cell>
          <cell r="M102"/>
        </row>
        <row r="103">
          <cell r="D103" t="str">
            <v>Options_Support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/>
        </row>
      </sheetData>
      <sheetData sheetId="11">
        <row r="7">
          <cell r="C7"/>
          <cell r="D7" t="str">
            <v>Commercial Name</v>
          </cell>
          <cell r="E7" t="str">
            <v>Turbo 100hp Manual YOU!</v>
          </cell>
          <cell r="F7" t="str">
            <v>Turbo 100hp Manual PLUS</v>
          </cell>
          <cell r="G7" t="str">
            <v>Turbo 100hp Manual COLLECTION</v>
          </cell>
          <cell r="H7" t="str">
            <v>Turbo 100hp Manual PLUS CRC</v>
          </cell>
          <cell r="I7" t="str">
            <v>Turbo 100hp Manual MAX</v>
          </cell>
          <cell r="J7" t="str">
            <v>Hybrid 110hp Automatic PLUS</v>
          </cell>
          <cell r="K7" t="str">
            <v>Hybrid 110hp Automatic COLLECTION</v>
          </cell>
          <cell r="L7" t="str">
            <v>Hybrid 110hp Automatic PLUS CRC</v>
          </cell>
          <cell r="M7" t="str">
            <v>Hybrid 110hp Automatic MAX</v>
          </cell>
          <cell r="N7" t="str">
            <v>Electric 113hp Urban Range PLUS</v>
          </cell>
          <cell r="O7" t="str">
            <v>Electric 113hp Comfort Range PLUS</v>
          </cell>
          <cell r="P7" t="str">
            <v>Electric 113hp Comfort Range COLLECTION</v>
          </cell>
          <cell r="Q7" t="str">
            <v>Electric 113hp Comfort Range MAX</v>
          </cell>
          <cell r="R7" t="str">
            <v>Per Model Weighted</v>
          </cell>
          <cell r="S7"/>
          <cell r="V7" t="str">
            <v>Blue Monte Carlo</v>
          </cell>
          <cell r="W7" t="str">
            <v xml:space="preserve">Metallic Paint </v>
          </cell>
          <cell r="X7" t="str">
            <v>Rouge Elixir</v>
          </cell>
          <cell r="Y7" t="str">
            <v>Biton</v>
          </cell>
        </row>
        <row r="8">
          <cell r="D8" t="str">
            <v>LCDV Code</v>
          </cell>
          <cell r="E8" t="str">
            <v>1CSCA5EJLKL0A032</v>
          </cell>
          <cell r="F8" t="str">
            <v>1CSCA5HJLKL0A032</v>
          </cell>
          <cell r="G8" t="str">
            <v>1CSCA5HJLKL0DS32</v>
          </cell>
          <cell r="H8" t="str">
            <v>1CSCA5HJLKL0A032</v>
          </cell>
          <cell r="I8" t="str">
            <v>1CSCA5NJLKL0A032</v>
          </cell>
          <cell r="J8" t="str">
            <v>1CSCA5HJGWL0A032</v>
          </cell>
          <cell r="K8" t="str">
            <v>1CSCA5HJGWL0DS32</v>
          </cell>
          <cell r="L8" t="str">
            <v>1CSCA5HJGWL0A032</v>
          </cell>
          <cell r="M8" t="str">
            <v>1CSCA5NJGWL0A032</v>
          </cell>
          <cell r="N8" t="str">
            <v>1CSCA5HZ4FL0A032</v>
          </cell>
          <cell r="O8" t="str">
            <v>1CSCA5HZFFL0A032</v>
          </cell>
          <cell r="P8" t="str">
            <v>1CSCA5HZFFL0DS32</v>
          </cell>
          <cell r="Q8" t="str">
            <v>1CSCA5NZFFL0A032</v>
          </cell>
          <cell r="R8"/>
          <cell r="V8" t="str">
            <v>P07A</v>
          </cell>
          <cell r="W8" t="str">
            <v>0MM0</v>
          </cell>
          <cell r="X8" t="str">
            <v>M0VH</v>
          </cell>
          <cell r="Y8" t="str">
            <v>JDxx</v>
          </cell>
        </row>
        <row r="9"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V9"/>
          <cell r="W9"/>
          <cell r="X9"/>
          <cell r="Y9"/>
        </row>
        <row r="10">
          <cell r="D10" t="str">
            <v>Fuel Type</v>
          </cell>
          <cell r="E10" t="str">
            <v>PETROL</v>
          </cell>
          <cell r="F10" t="str">
            <v>PETROL</v>
          </cell>
          <cell r="G10" t="str">
            <v>PETROL</v>
          </cell>
          <cell r="H10" t="str">
            <v>PETROL</v>
          </cell>
          <cell r="I10" t="str">
            <v>PETROL</v>
          </cell>
          <cell r="J10" t="str">
            <v>HYBRID</v>
          </cell>
          <cell r="K10" t="str">
            <v>HYBRID</v>
          </cell>
          <cell r="L10" t="str">
            <v>HYBRID</v>
          </cell>
          <cell r="M10" t="str">
            <v>HYBRID</v>
          </cell>
          <cell r="N10" t="str">
            <v>BEV</v>
          </cell>
          <cell r="O10" t="str">
            <v>BEV</v>
          </cell>
          <cell r="P10" t="str">
            <v>BEV</v>
          </cell>
          <cell r="Q10" t="str">
            <v>BEV</v>
          </cell>
          <cell r="R10"/>
          <cell r="V10"/>
          <cell r="W10"/>
          <cell r="X10"/>
          <cell r="Y10"/>
        </row>
        <row r="11">
          <cell r="D11" t="str">
            <v>Model Mix</v>
          </cell>
          <cell r="E11">
            <v>0.1191919191919192</v>
          </cell>
          <cell r="F11">
            <v>0.18383838383838383</v>
          </cell>
          <cell r="G11">
            <v>0.18383838383838383</v>
          </cell>
          <cell r="H11"/>
          <cell r="I11">
            <v>0.48282828282828283</v>
          </cell>
          <cell r="J11">
            <v>1.6161616161616162E-2</v>
          </cell>
          <cell r="K11">
            <v>1.6161616161616162E-2</v>
          </cell>
          <cell r="L11"/>
          <cell r="M11">
            <v>0.1505050505050505</v>
          </cell>
          <cell r="N11">
            <v>4.0404040404040404E-3</v>
          </cell>
          <cell r="O11">
            <v>4.0404040404040404E-3</v>
          </cell>
          <cell r="P11">
            <v>4.0404040404040404E-3</v>
          </cell>
          <cell r="Q11">
            <v>3.8383838383838381E-2</v>
          </cell>
          <cell r="R11">
            <v>1.2030303030303031</v>
          </cell>
          <cell r="V11"/>
          <cell r="W11"/>
          <cell r="X11"/>
          <cell r="Y11"/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V12"/>
          <cell r="W12"/>
          <cell r="X12"/>
          <cell r="Y12"/>
        </row>
        <row r="13">
          <cell r="C13"/>
          <cell r="D13" t="str">
            <v>FOB</v>
          </cell>
          <cell r="E13">
            <v>10820</v>
          </cell>
          <cell r="F13">
            <v>11620</v>
          </cell>
          <cell r="G13">
            <v>12220</v>
          </cell>
          <cell r="H13">
            <v>11620</v>
          </cell>
          <cell r="I13">
            <v>12320</v>
          </cell>
          <cell r="J13">
            <v>13920</v>
          </cell>
          <cell r="K13">
            <v>14520</v>
          </cell>
          <cell r="L13">
            <v>13920</v>
          </cell>
          <cell r="M13">
            <v>14620</v>
          </cell>
          <cell r="N13">
            <v>15080</v>
          </cell>
          <cell r="O13">
            <v>16680</v>
          </cell>
          <cell r="P13">
            <v>17280</v>
          </cell>
          <cell r="Q13">
            <v>17280</v>
          </cell>
          <cell r="R13">
            <v>15142.242424242426</v>
          </cell>
          <cell r="S13"/>
          <cell r="V13">
            <v>120</v>
          </cell>
          <cell r="W13">
            <v>220</v>
          </cell>
          <cell r="X13">
            <v>380</v>
          </cell>
          <cell r="Y13">
            <v>100</v>
          </cell>
        </row>
        <row r="14">
          <cell r="C14" t="str">
            <v>Tyre Repair Kit</v>
          </cell>
          <cell r="D14" t="str">
            <v>LV02</v>
          </cell>
          <cell r="E14">
            <v>10</v>
          </cell>
          <cell r="F14">
            <v>10</v>
          </cell>
          <cell r="G14">
            <v>10</v>
          </cell>
          <cell r="H14"/>
          <cell r="I14">
            <v>10</v>
          </cell>
          <cell r="J14">
            <v>10</v>
          </cell>
          <cell r="K14">
            <v>10</v>
          </cell>
          <cell r="L14"/>
          <cell r="M14">
            <v>10</v>
          </cell>
          <cell r="N14">
            <v>10</v>
          </cell>
          <cell r="O14">
            <v>10</v>
          </cell>
          <cell r="P14">
            <v>10</v>
          </cell>
          <cell r="Q14">
            <v>10</v>
          </cell>
          <cell r="R14">
            <v>12.030303030303028</v>
          </cell>
          <cell r="S14"/>
          <cell r="V14"/>
          <cell r="W14"/>
          <cell r="X14"/>
          <cell r="Y14"/>
        </row>
        <row r="15">
          <cell r="C15" t="str">
            <v>30KW DC Fast Charge</v>
          </cell>
          <cell r="D15">
            <v>4301</v>
          </cell>
          <cell r="E15"/>
          <cell r="F15"/>
          <cell r="G15"/>
          <cell r="H15"/>
          <cell r="I15"/>
          <cell r="J15"/>
          <cell r="K15"/>
          <cell r="L15"/>
          <cell r="M15"/>
          <cell r="N15">
            <v>375</v>
          </cell>
          <cell r="O15"/>
          <cell r="P15"/>
          <cell r="Q15"/>
          <cell r="R15"/>
          <cell r="S15"/>
          <cell r="V15"/>
          <cell r="W15"/>
          <cell r="X15"/>
          <cell r="Y15"/>
        </row>
        <row r="16">
          <cell r="C16" t="str">
            <v>Spare Wheel Predisposal</v>
          </cell>
          <cell r="D16" t="str">
            <v>RS19</v>
          </cell>
          <cell r="E16"/>
          <cell r="F16"/>
          <cell r="G16"/>
          <cell r="H16">
            <v>10</v>
          </cell>
          <cell r="I16"/>
          <cell r="J16"/>
          <cell r="K16"/>
          <cell r="L16">
            <v>10</v>
          </cell>
          <cell r="M16"/>
          <cell r="N16"/>
          <cell r="O16"/>
          <cell r="P16"/>
          <cell r="Q16"/>
          <cell r="R16"/>
          <cell r="S16"/>
          <cell r="V16"/>
          <cell r="W16"/>
          <cell r="X16"/>
          <cell r="Y16"/>
        </row>
        <row r="17">
          <cell r="C17" t="str">
            <v>Biton</v>
          </cell>
          <cell r="D17" t="str">
            <v>JD20</v>
          </cell>
          <cell r="E17"/>
          <cell r="F17"/>
          <cell r="G17">
            <v>0</v>
          </cell>
          <cell r="H17"/>
          <cell r="I17"/>
          <cell r="J17"/>
          <cell r="K17">
            <v>0</v>
          </cell>
          <cell r="L17"/>
          <cell r="M17"/>
          <cell r="N17"/>
          <cell r="O17"/>
          <cell r="P17">
            <v>0</v>
          </cell>
          <cell r="Q17"/>
          <cell r="R17"/>
          <cell r="S17"/>
          <cell r="V17"/>
          <cell r="W17"/>
          <cell r="X17"/>
          <cell r="Y17"/>
        </row>
        <row r="18"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V18"/>
          <cell r="W18"/>
          <cell r="X18"/>
          <cell r="Y18"/>
        </row>
        <row r="19"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V19"/>
          <cell r="W19"/>
          <cell r="X19"/>
          <cell r="Y19"/>
        </row>
        <row r="20"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>
            <v>0</v>
          </cell>
          <cell r="S20"/>
          <cell r="V20"/>
          <cell r="W20"/>
          <cell r="X20"/>
          <cell r="Y20"/>
        </row>
        <row r="21"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>
            <v>0</v>
          </cell>
          <cell r="V21"/>
          <cell r="W21"/>
          <cell r="X21"/>
          <cell r="Y21"/>
        </row>
        <row r="22"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V22"/>
          <cell r="W22"/>
          <cell r="X22"/>
          <cell r="Y22"/>
        </row>
        <row r="23">
          <cell r="C23"/>
          <cell r="D23" t="str">
            <v>Support on FOB</v>
          </cell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V23"/>
          <cell r="W23"/>
          <cell r="X23"/>
          <cell r="Y23"/>
        </row>
        <row r="24"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V24"/>
          <cell r="W24"/>
          <cell r="X24"/>
          <cell r="Y24"/>
        </row>
        <row r="25">
          <cell r="C25"/>
          <cell r="D25" t="str">
            <v>Actual FOB</v>
          </cell>
          <cell r="E25">
            <v>10830</v>
          </cell>
          <cell r="F25">
            <v>11630</v>
          </cell>
          <cell r="G25">
            <v>12230</v>
          </cell>
          <cell r="H25">
            <v>11630</v>
          </cell>
          <cell r="I25">
            <v>12330</v>
          </cell>
          <cell r="J25">
            <v>13930</v>
          </cell>
          <cell r="K25">
            <v>14530</v>
          </cell>
          <cell r="L25">
            <v>13930</v>
          </cell>
          <cell r="M25">
            <v>14630</v>
          </cell>
          <cell r="N25">
            <v>15465</v>
          </cell>
          <cell r="O25">
            <v>16690</v>
          </cell>
          <cell r="P25">
            <v>17290</v>
          </cell>
          <cell r="Q25">
            <v>17290</v>
          </cell>
          <cell r="R25">
            <v>15155.787878787876</v>
          </cell>
          <cell r="S25"/>
          <cell r="V25">
            <v>120</v>
          </cell>
          <cell r="W25">
            <v>220</v>
          </cell>
          <cell r="X25">
            <v>380</v>
          </cell>
          <cell r="Y25">
            <v>100</v>
          </cell>
        </row>
        <row r="26"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V26"/>
          <cell r="W26"/>
          <cell r="X26"/>
          <cell r="Y26"/>
        </row>
        <row r="27">
          <cell r="C27"/>
          <cell r="D27" t="str">
            <v>TRANS &amp; INS</v>
          </cell>
          <cell r="E27">
            <v>581.13499999999999</v>
          </cell>
          <cell r="F27">
            <v>583.13499999999999</v>
          </cell>
          <cell r="G27">
            <v>584.63499999999999</v>
          </cell>
          <cell r="H27">
            <v>583.13499999999999</v>
          </cell>
          <cell r="I27">
            <v>584.88499999999999</v>
          </cell>
          <cell r="J27">
            <v>588.88499999999999</v>
          </cell>
          <cell r="K27">
            <v>590.38499999999999</v>
          </cell>
          <cell r="L27">
            <v>588.88499999999999</v>
          </cell>
          <cell r="M27">
            <v>590.63499999999999</v>
          </cell>
          <cell r="N27">
            <v>592.72249999999997</v>
          </cell>
          <cell r="O27">
            <v>595.78499999999997</v>
          </cell>
          <cell r="P27">
            <v>597.28499999999997</v>
          </cell>
          <cell r="Q27">
            <v>597.28499999999997</v>
          </cell>
          <cell r="R27">
            <v>704.44043939393941</v>
          </cell>
          <cell r="S27"/>
          <cell r="T27"/>
          <cell r="V27"/>
          <cell r="W27"/>
          <cell r="X27"/>
          <cell r="Y27"/>
        </row>
        <row r="28"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V28"/>
          <cell r="W28"/>
          <cell r="X28"/>
          <cell r="Y28"/>
        </row>
        <row r="29">
          <cell r="C29"/>
          <cell r="D29" t="str">
            <v>CIF</v>
          </cell>
          <cell r="E29">
            <v>11411.135</v>
          </cell>
          <cell r="F29">
            <v>12213.135</v>
          </cell>
          <cell r="G29">
            <v>12814.635</v>
          </cell>
          <cell r="H29">
            <v>12213.135</v>
          </cell>
          <cell r="I29">
            <v>12914.885</v>
          </cell>
          <cell r="J29">
            <v>14518.885</v>
          </cell>
          <cell r="K29">
            <v>15120.385</v>
          </cell>
          <cell r="L29">
            <v>14518.885</v>
          </cell>
          <cell r="M29">
            <v>15220.635</v>
          </cell>
          <cell r="N29">
            <v>16057.7225</v>
          </cell>
          <cell r="O29">
            <v>17285.785</v>
          </cell>
          <cell r="P29">
            <v>17887.285</v>
          </cell>
          <cell r="Q29">
            <v>17887.285</v>
          </cell>
          <cell r="R29">
            <v>15860.228318181817</v>
          </cell>
          <cell r="S29"/>
          <cell r="V29">
            <v>120</v>
          </cell>
          <cell r="W29">
            <v>220</v>
          </cell>
          <cell r="X29">
            <v>380</v>
          </cell>
          <cell r="Y29">
            <v>100</v>
          </cell>
        </row>
        <row r="30">
          <cell r="C30"/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V30"/>
          <cell r="W30"/>
          <cell r="X30"/>
          <cell r="Y30"/>
        </row>
        <row r="31">
          <cell r="C31"/>
          <cell r="D31" t="str">
            <v>Other Costs</v>
          </cell>
          <cell r="E31">
            <v>640</v>
          </cell>
          <cell r="F31">
            <v>640</v>
          </cell>
          <cell r="G31">
            <v>640</v>
          </cell>
          <cell r="H31">
            <v>640</v>
          </cell>
          <cell r="I31">
            <v>640</v>
          </cell>
          <cell r="J31">
            <v>640</v>
          </cell>
          <cell r="K31">
            <v>640</v>
          </cell>
          <cell r="L31">
            <v>640</v>
          </cell>
          <cell r="M31">
            <v>640</v>
          </cell>
          <cell r="N31">
            <v>640</v>
          </cell>
          <cell r="O31">
            <v>640</v>
          </cell>
          <cell r="P31">
            <v>640</v>
          </cell>
          <cell r="Q31">
            <v>640</v>
          </cell>
          <cell r="R31">
            <v>769.93939393939377</v>
          </cell>
          <cell r="S31"/>
          <cell r="V31"/>
          <cell r="W31"/>
          <cell r="X31"/>
          <cell r="Y31"/>
        </row>
        <row r="32">
          <cell r="C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V32"/>
          <cell r="W32"/>
          <cell r="X32"/>
          <cell r="Y32"/>
        </row>
        <row r="33"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V33"/>
          <cell r="W33"/>
          <cell r="X33"/>
          <cell r="Y33"/>
        </row>
        <row r="34"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V34"/>
          <cell r="W34"/>
          <cell r="X34"/>
          <cell r="Y34"/>
        </row>
        <row r="35">
          <cell r="C35"/>
          <cell r="D35" t="str">
            <v xml:space="preserve">Reg. Tax </v>
          </cell>
          <cell r="E35">
            <v>599.77135171486236</v>
          </cell>
          <cell r="F35">
            <v>865.54135843981146</v>
          </cell>
          <cell r="G35">
            <v>931.98386012104845</v>
          </cell>
          <cell r="H35">
            <v>533.3288500336248</v>
          </cell>
          <cell r="I35">
            <v>1031.647612642905</v>
          </cell>
          <cell r="J35">
            <v>869.9805386961624</v>
          </cell>
          <cell r="K35">
            <v>937.48514737724156</v>
          </cell>
          <cell r="L35">
            <v>526.31463146314627</v>
          </cell>
          <cell r="M35">
            <v>1038.7420603988605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1085.5981677781247</v>
          </cell>
          <cell r="S35"/>
          <cell r="V35"/>
          <cell r="W35"/>
          <cell r="X35"/>
          <cell r="Y35"/>
        </row>
        <row r="36">
          <cell r="C36"/>
          <cell r="D36" t="str">
            <v>Reg tax Rate</v>
          </cell>
          <cell r="E36">
            <v>4.2017337227928026E-2</v>
          </cell>
          <cell r="F36">
            <v>5.6385700516954337E-2</v>
          </cell>
          <cell r="G36">
            <v>5.966847498493065E-2</v>
          </cell>
          <cell r="H36">
            <v>3.8080284260059542E-2</v>
          </cell>
          <cell r="I36">
            <v>6.4385964912280685E-2</v>
          </cell>
          <cell r="J36">
            <v>4.8527886800148072E-2</v>
          </cell>
          <cell r="K36">
            <v>5.1522695512492833E-2</v>
          </cell>
          <cell r="L36">
            <v>3.2674498019396252E-2</v>
          </cell>
          <cell r="M36">
            <v>5.5852987650025158E-2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6.745383983754015E-2</v>
          </cell>
          <cell r="S36"/>
          <cell r="V36"/>
          <cell r="W36"/>
          <cell r="X36"/>
          <cell r="Y36"/>
        </row>
        <row r="37"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V37"/>
          <cell r="W37"/>
          <cell r="X37"/>
          <cell r="Y37"/>
        </row>
        <row r="38"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V38"/>
          <cell r="W38"/>
          <cell r="X38"/>
          <cell r="Y38"/>
        </row>
        <row r="39">
          <cell r="C39"/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V39"/>
          <cell r="W39"/>
          <cell r="X39"/>
          <cell r="Y39"/>
        </row>
        <row r="40"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V40"/>
          <cell r="W40"/>
          <cell r="X40"/>
          <cell r="Y40"/>
        </row>
        <row r="41">
          <cell r="C41"/>
          <cell r="D41" t="str">
            <v>Landed Cost</v>
          </cell>
          <cell r="E41">
            <v>12650.906351714862</v>
          </cell>
          <cell r="F41">
            <v>13718.676358439812</v>
          </cell>
          <cell r="G41">
            <v>14386.618860121049</v>
          </cell>
          <cell r="H41">
            <v>13386.463850033626</v>
          </cell>
          <cell r="I41">
            <v>14586.532612642904</v>
          </cell>
          <cell r="J41">
            <v>16028.865538696162</v>
          </cell>
          <cell r="K41">
            <v>16697.870147377242</v>
          </cell>
          <cell r="L41">
            <v>15685.199631463147</v>
          </cell>
          <cell r="M41">
            <v>16899.37706039886</v>
          </cell>
          <cell r="N41">
            <v>16697.7225</v>
          </cell>
          <cell r="O41">
            <v>17925.785</v>
          </cell>
          <cell r="P41">
            <v>18527.285</v>
          </cell>
          <cell r="Q41">
            <v>18527.285</v>
          </cell>
          <cell r="R41">
            <v>17715.76587989934</v>
          </cell>
          <cell r="S41"/>
          <cell r="V41">
            <v>120</v>
          </cell>
          <cell r="W41">
            <v>220</v>
          </cell>
          <cell r="X41">
            <v>380</v>
          </cell>
          <cell r="Y41">
            <v>100</v>
          </cell>
        </row>
        <row r="42"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V42"/>
          <cell r="W42"/>
          <cell r="X42"/>
          <cell r="Y42"/>
        </row>
        <row r="43">
          <cell r="C43"/>
          <cell r="D43" t="str">
            <v>Gross Margin</v>
          </cell>
          <cell r="E43">
            <v>2223.2429421654342</v>
          </cell>
          <cell r="F43">
            <v>2497.2348722259576</v>
          </cell>
          <cell r="G43">
            <v>2164.7328547410871</v>
          </cell>
          <cell r="H43">
            <v>1152.2449596503029</v>
          </cell>
          <cell r="I43">
            <v>2467.9798285137858</v>
          </cell>
          <cell r="J43">
            <v>2768.5500494385815</v>
          </cell>
          <cell r="K43">
            <v>2435.191494050614</v>
          </cell>
          <cell r="L43">
            <v>948.9257810781055</v>
          </cell>
          <cell r="M43">
            <v>2737.1536609686627</v>
          </cell>
          <cell r="N43">
            <v>2253.8904032258069</v>
          </cell>
          <cell r="O43">
            <v>2235.5053225806478</v>
          </cell>
          <cell r="P43">
            <v>2037.2311290322577</v>
          </cell>
          <cell r="Q43">
            <v>2843.682741935485</v>
          </cell>
          <cell r="R43">
            <v>2945.2296599052261</v>
          </cell>
          <cell r="S43"/>
          <cell r="V43">
            <v>40</v>
          </cell>
          <cell r="W43">
            <v>73</v>
          </cell>
          <cell r="X43">
            <v>127</v>
          </cell>
          <cell r="Y43">
            <v>35</v>
          </cell>
        </row>
        <row r="44">
          <cell r="C44"/>
          <cell r="D44" t="str">
            <v>On Basic Price</v>
          </cell>
          <cell r="E44">
            <v>0.15575060091397344</v>
          </cell>
          <cell r="F44">
            <v>0.1626823909138701</v>
          </cell>
          <cell r="G44">
            <v>0.13859285951089284</v>
          </cell>
          <cell r="H44">
            <v>8.2271595841736309E-2</v>
          </cell>
          <cell r="I44">
            <v>0.15402862440191387</v>
          </cell>
          <cell r="J44">
            <v>0.15443090669712298</v>
          </cell>
          <cell r="K44">
            <v>0.13383425882916355</v>
          </cell>
          <cell r="L44">
            <v>5.8910909370304458E-2</v>
          </cell>
          <cell r="M44">
            <v>0.14717629664827575</v>
          </cell>
          <cell r="N44">
            <v>0.11892868510638301</v>
          </cell>
          <cell r="O44">
            <v>0.11088106400000011</v>
          </cell>
          <cell r="P44">
            <v>9.9065356862745091E-2</v>
          </cell>
          <cell r="Q44">
            <v>0.13306289056603779</v>
          </cell>
          <cell r="R44">
            <v>0.1815654041047173</v>
          </cell>
          <cell r="S44"/>
          <cell r="V44">
            <v>0.25</v>
          </cell>
          <cell r="W44">
            <v>0.24914675767918087</v>
          </cell>
          <cell r="X44">
            <v>0.2504930966469428</v>
          </cell>
          <cell r="Y44">
            <v>0.25925925925925924</v>
          </cell>
        </row>
        <row r="45">
          <cell r="C45"/>
          <cell r="D45" t="str">
            <v>On Revenue</v>
          </cell>
          <cell r="E45">
            <v>0.14947025865070132</v>
          </cell>
          <cell r="F45">
            <v>0.1539990467821172</v>
          </cell>
          <cell r="G45">
            <v>0.13078888613050768</v>
          </cell>
          <cell r="H45">
            <v>7.925359636357919E-2</v>
          </cell>
          <cell r="I45">
            <v>0.14471125088032125</v>
          </cell>
          <cell r="J45">
            <v>0.14728354738223368</v>
          </cell>
          <cell r="K45">
            <v>0.12727662408079093</v>
          </cell>
          <cell r="L45">
            <v>5.7046929582643735E-2</v>
          </cell>
          <cell r="M45">
            <v>0.13939089851499198</v>
          </cell>
          <cell r="N45">
            <v>0.11892868510638301</v>
          </cell>
          <cell r="O45">
            <v>0.11088106400000011</v>
          </cell>
          <cell r="P45">
            <v>9.9065356862745091E-2</v>
          </cell>
          <cell r="Q45">
            <v>0.13306289056603779</v>
          </cell>
          <cell r="R45">
            <v>0.17189390820121431</v>
          </cell>
          <cell r="S45"/>
          <cell r="V45">
            <v>0.25</v>
          </cell>
          <cell r="W45">
            <v>0.24914675767918087</v>
          </cell>
          <cell r="X45">
            <v>0.2504930966469428</v>
          </cell>
          <cell r="Y45">
            <v>0.25925925925925924</v>
          </cell>
        </row>
        <row r="46"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V46"/>
          <cell r="W46"/>
          <cell r="X46"/>
          <cell r="Y46"/>
        </row>
        <row r="47">
          <cell r="D47" t="str">
            <v>Gross Margin (incl. Support)</v>
          </cell>
          <cell r="E47">
            <v>2473.2429421654342</v>
          </cell>
          <cell r="F47">
            <v>2847.2348722259576</v>
          </cell>
          <cell r="G47">
            <v>2814.7328547410871</v>
          </cell>
          <cell r="H47">
            <v>1402.2449596503029</v>
          </cell>
          <cell r="I47">
            <v>3117.9798285137858</v>
          </cell>
          <cell r="J47">
            <v>3118.5500494385815</v>
          </cell>
          <cell r="K47">
            <v>3085.191494050614</v>
          </cell>
          <cell r="L47">
            <v>1198.9257810781055</v>
          </cell>
          <cell r="M47">
            <v>3187.1536609686627</v>
          </cell>
          <cell r="N47">
            <v>3653.8904032258069</v>
          </cell>
          <cell r="O47">
            <v>3635.5053225806478</v>
          </cell>
          <cell r="P47">
            <v>3637.2311290322577</v>
          </cell>
          <cell r="Q47">
            <v>4543.682741935485</v>
          </cell>
          <cell r="R47">
            <v>3639.623599299166</v>
          </cell>
          <cell r="S47"/>
          <cell r="V47">
            <v>40</v>
          </cell>
          <cell r="W47">
            <v>73</v>
          </cell>
          <cell r="X47">
            <v>127</v>
          </cell>
          <cell r="Y47">
            <v>35</v>
          </cell>
        </row>
        <row r="48">
          <cell r="C48"/>
          <cell r="D48" t="str">
            <v>On Basic Price</v>
          </cell>
          <cell r="E48">
            <v>0.17326449896353532</v>
          </cell>
          <cell r="F48">
            <v>0.1854831444405502</v>
          </cell>
          <cell r="G48">
            <v>0.18020785994144481</v>
          </cell>
          <cell r="H48">
            <v>0.10012187914145781</v>
          </cell>
          <cell r="I48">
            <v>0.19459565201880297</v>
          </cell>
          <cell r="J48">
            <v>0.17395405649712523</v>
          </cell>
          <cell r="K48">
            <v>0.16955722700291334</v>
          </cell>
          <cell r="L48">
            <v>7.4431330077858071E-2</v>
          </cell>
          <cell r="M48">
            <v>0.17137272172887788</v>
          </cell>
          <cell r="N48">
            <v>0.19280102553191492</v>
          </cell>
          <cell r="O48">
            <v>0.18032106400000011</v>
          </cell>
          <cell r="P48">
            <v>0.17686927843137254</v>
          </cell>
          <cell r="Q48">
            <v>0.21261006037735852</v>
          </cell>
          <cell r="R48">
            <v>0.22356319109091338</v>
          </cell>
          <cell r="S48"/>
          <cell r="V48">
            <v>0.25</v>
          </cell>
          <cell r="W48">
            <v>0.24914675767918087</v>
          </cell>
          <cell r="X48">
            <v>0.2504930966469428</v>
          </cell>
          <cell r="Y48">
            <v>0.25925925925925924</v>
          </cell>
        </row>
        <row r="49">
          <cell r="D49" t="str">
            <v>On Revenue</v>
          </cell>
          <cell r="E49">
            <v>0.1662779425767231</v>
          </cell>
          <cell r="F49">
            <v>0.17558278605038097</v>
          </cell>
          <cell r="G49">
            <v>0.17006060309948118</v>
          </cell>
          <cell r="H49">
            <v>9.6449071097448283E-2</v>
          </cell>
          <cell r="I49">
            <v>0.18282433105442178</v>
          </cell>
          <cell r="J49">
            <v>0.16590312826871076</v>
          </cell>
          <cell r="K49">
            <v>0.16124923192482712</v>
          </cell>
          <cell r="L49">
            <v>7.2076274005616114E-2</v>
          </cell>
          <cell r="M49">
            <v>0.16230737018635152</v>
          </cell>
          <cell r="N49">
            <v>0.19280102553191492</v>
          </cell>
          <cell r="O49">
            <v>0.18032106400000011</v>
          </cell>
          <cell r="P49">
            <v>0.17686927843137254</v>
          </cell>
          <cell r="Q49">
            <v>0.21261006037735852</v>
          </cell>
          <cell r="R49">
            <v>0.21173263432363396</v>
          </cell>
          <cell r="S49"/>
          <cell r="V49">
            <v>0.25</v>
          </cell>
          <cell r="W49">
            <v>0.24914675767918087</v>
          </cell>
          <cell r="X49">
            <v>0.2504930966469428</v>
          </cell>
          <cell r="Y49">
            <v>0.25925925925925924</v>
          </cell>
        </row>
        <row r="50"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V50"/>
          <cell r="W50"/>
          <cell r="X50"/>
          <cell r="Y50"/>
        </row>
        <row r="51">
          <cell r="D51" t="str">
            <v>Basic Price*</v>
          </cell>
          <cell r="E51">
            <v>14274.377942165434</v>
          </cell>
          <cell r="F51">
            <v>15350.369872225958</v>
          </cell>
          <cell r="G51">
            <v>15619.367854741087</v>
          </cell>
          <cell r="H51">
            <v>14005.379959650303</v>
          </cell>
          <cell r="I51">
            <v>16022.864828513786</v>
          </cell>
          <cell r="J51">
            <v>17927.43504943858</v>
          </cell>
          <cell r="K51">
            <v>18195.576494050612</v>
          </cell>
          <cell r="L51">
            <v>16107.810781078108</v>
          </cell>
          <cell r="M51">
            <v>18597.788660968661</v>
          </cell>
          <cell r="N51">
            <v>18951.612903225807</v>
          </cell>
          <cell r="O51">
            <v>20161.290322580648</v>
          </cell>
          <cell r="P51">
            <v>20564.516129032258</v>
          </cell>
          <cell r="Q51">
            <v>21370.967741935485</v>
          </cell>
          <cell r="R51">
            <v>19575.39737202644</v>
          </cell>
          <cell r="S51"/>
          <cell r="T51"/>
          <cell r="U51"/>
          <cell r="V51">
            <v>160</v>
          </cell>
          <cell r="W51">
            <v>293</v>
          </cell>
          <cell r="X51">
            <v>507</v>
          </cell>
          <cell r="Y51">
            <v>135</v>
          </cell>
        </row>
        <row r="52"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V52"/>
          <cell r="W52"/>
          <cell r="X52"/>
          <cell r="Y52"/>
        </row>
        <row r="53">
          <cell r="D53" t="str">
            <v>Revenue</v>
          </cell>
          <cell r="E53">
            <v>14874.149293880297</v>
          </cell>
          <cell r="F53">
            <v>16215.91123066577</v>
          </cell>
          <cell r="G53">
            <v>16551.351714862136</v>
          </cell>
          <cell r="H53">
            <v>14538.708809683929</v>
          </cell>
          <cell r="I53">
            <v>17054.51244115669</v>
          </cell>
          <cell r="J53">
            <v>18797.415588134743</v>
          </cell>
          <cell r="K53">
            <v>19133.061641427856</v>
          </cell>
          <cell r="L53">
            <v>16634.125412541252</v>
          </cell>
          <cell r="M53">
            <v>19636.530721367522</v>
          </cell>
          <cell r="N53">
            <v>18951.612903225807</v>
          </cell>
          <cell r="O53">
            <v>20161.290322580648</v>
          </cell>
          <cell r="P53">
            <v>20564.516129032258</v>
          </cell>
          <cell r="Q53">
            <v>21370.967741935485</v>
          </cell>
          <cell r="R53">
            <v>20660.99553980456</v>
          </cell>
          <cell r="S53"/>
          <cell r="T53"/>
          <cell r="V53">
            <v>160</v>
          </cell>
          <cell r="W53">
            <v>293</v>
          </cell>
          <cell r="X53">
            <v>507</v>
          </cell>
          <cell r="Y53">
            <v>135</v>
          </cell>
        </row>
        <row r="54"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V54"/>
          <cell r="W54"/>
          <cell r="X54"/>
          <cell r="Y54"/>
        </row>
        <row r="55">
          <cell r="D55" t="str">
            <v>VAT</v>
          </cell>
          <cell r="E55">
            <v>3425.8507061197042</v>
          </cell>
          <cell r="F55">
            <v>3684.0887693342297</v>
          </cell>
          <cell r="G55">
            <v>3748.648285137861</v>
          </cell>
          <cell r="H55">
            <v>3361.2911903160725</v>
          </cell>
          <cell r="I55">
            <v>3845.4875588433083</v>
          </cell>
          <cell r="J55">
            <v>4302.5844118652594</v>
          </cell>
          <cell r="K55">
            <v>4366.9383585721471</v>
          </cell>
          <cell r="L55">
            <v>3865.8745874587457</v>
          </cell>
          <cell r="M55">
            <v>4463.4692786324786</v>
          </cell>
          <cell r="N55">
            <v>4548.3870967741932</v>
          </cell>
          <cell r="O55">
            <v>4838.7096774193551</v>
          </cell>
          <cell r="P55">
            <v>4935.4838709677415</v>
          </cell>
          <cell r="Q55">
            <v>5129.0322580645161</v>
          </cell>
          <cell r="R55">
            <v>4698.095369286345</v>
          </cell>
          <cell r="S55"/>
          <cell r="V55">
            <v>38.4</v>
          </cell>
          <cell r="W55">
            <v>70.319999999999993</v>
          </cell>
          <cell r="X55">
            <v>121.67999999999999</v>
          </cell>
          <cell r="Y55">
            <v>32.4</v>
          </cell>
        </row>
        <row r="56"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V56"/>
          <cell r="W56"/>
          <cell r="X56"/>
          <cell r="Y56"/>
        </row>
        <row r="57">
          <cell r="D57" t="str">
            <v>Retail price</v>
          </cell>
          <cell r="E57">
            <v>18300</v>
          </cell>
          <cell r="F57">
            <v>19900</v>
          </cell>
          <cell r="G57">
            <v>20299.999999999996</v>
          </cell>
          <cell r="H57">
            <v>17900</v>
          </cell>
          <cell r="I57">
            <v>20900</v>
          </cell>
          <cell r="J57">
            <v>23100.000000000004</v>
          </cell>
          <cell r="K57">
            <v>23500.000000000004</v>
          </cell>
          <cell r="L57">
            <v>20500</v>
          </cell>
          <cell r="M57">
            <v>24100</v>
          </cell>
          <cell r="N57">
            <v>23500</v>
          </cell>
          <cell r="O57">
            <v>25000.000000000004</v>
          </cell>
          <cell r="P57">
            <v>25500</v>
          </cell>
          <cell r="Q57">
            <v>26500</v>
          </cell>
          <cell r="R57">
            <v>25359.090909090908</v>
          </cell>
          <cell r="S57" t="e">
            <v>#REF!</v>
          </cell>
          <cell r="V57">
            <v>198.4</v>
          </cell>
          <cell r="W57">
            <v>363.32</v>
          </cell>
          <cell r="X57">
            <v>628.67999999999995</v>
          </cell>
          <cell r="Y57">
            <v>167.4</v>
          </cell>
        </row>
        <row r="58"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V58"/>
          <cell r="W58"/>
          <cell r="X58"/>
          <cell r="Y58"/>
        </row>
        <row r="59">
          <cell r="D59" t="str">
            <v>Direct Marketing</v>
          </cell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>
            <v>0</v>
          </cell>
          <cell r="S59"/>
          <cell r="V59"/>
          <cell r="W59"/>
          <cell r="X59"/>
          <cell r="Y59"/>
        </row>
        <row r="60"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V60"/>
          <cell r="W60"/>
          <cell r="X60"/>
          <cell r="Y60"/>
        </row>
        <row r="61">
          <cell r="D61" t="str">
            <v>Warranty Extension</v>
          </cell>
          <cell r="E61">
            <v>200.48</v>
          </cell>
          <cell r="F61">
            <v>200.48</v>
          </cell>
          <cell r="G61">
            <v>200.48</v>
          </cell>
          <cell r="H61">
            <v>200.48</v>
          </cell>
          <cell r="I61">
            <v>200.48</v>
          </cell>
          <cell r="J61">
            <v>200.48</v>
          </cell>
          <cell r="K61">
            <v>200.48</v>
          </cell>
          <cell r="L61"/>
          <cell r="M61">
            <v>200.48</v>
          </cell>
          <cell r="N61">
            <v>200.48</v>
          </cell>
          <cell r="O61">
            <v>200.48</v>
          </cell>
          <cell r="P61">
            <v>200.48</v>
          </cell>
          <cell r="Q61">
            <v>200.48</v>
          </cell>
          <cell r="R61">
            <v>241.18351515151517</v>
          </cell>
          <cell r="S61"/>
          <cell r="V61"/>
          <cell r="W61"/>
          <cell r="X61"/>
          <cell r="Y61"/>
        </row>
        <row r="62">
          <cell r="C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V62"/>
          <cell r="W62"/>
          <cell r="X62"/>
          <cell r="Y62"/>
        </row>
        <row r="63">
          <cell r="C63"/>
          <cell r="D63" t="str">
            <v>Cable Mode 2 Green Up</v>
          </cell>
          <cell r="E63"/>
          <cell r="F63"/>
          <cell r="G63"/>
          <cell r="H63"/>
          <cell r="I63"/>
          <cell r="J63"/>
          <cell r="K63"/>
          <cell r="L63"/>
          <cell r="M63"/>
          <cell r="N63">
            <v>240</v>
          </cell>
          <cell r="O63">
            <v>240</v>
          </cell>
          <cell r="P63">
            <v>240</v>
          </cell>
          <cell r="Q63">
            <v>240</v>
          </cell>
          <cell r="R63">
            <v>12.121212121212121</v>
          </cell>
          <cell r="S63"/>
          <cell r="V63"/>
          <cell r="W63"/>
          <cell r="X63"/>
          <cell r="Y63"/>
        </row>
        <row r="64"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V64"/>
          <cell r="W64"/>
          <cell r="X64"/>
          <cell r="Y64"/>
        </row>
        <row r="65">
          <cell r="C65"/>
          <cell r="D65" t="str">
            <v>Other</v>
          </cell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>
            <v>0</v>
          </cell>
          <cell r="S65"/>
          <cell r="V65"/>
          <cell r="W65"/>
          <cell r="X65"/>
          <cell r="Y65"/>
        </row>
        <row r="66"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V66"/>
          <cell r="W66"/>
          <cell r="X66"/>
          <cell r="Y66"/>
        </row>
        <row r="67">
          <cell r="C67"/>
          <cell r="D67" t="str">
            <v>Importer &amp; Dealer Gross Margin</v>
          </cell>
          <cell r="E67">
            <v>2022.7629421654342</v>
          </cell>
          <cell r="F67">
            <v>2296.7548722259576</v>
          </cell>
          <cell r="G67">
            <v>1964.252854741087</v>
          </cell>
          <cell r="H67">
            <v>951.7649596503029</v>
          </cell>
          <cell r="I67">
            <v>2267.4998285137858</v>
          </cell>
          <cell r="J67">
            <v>2568.0700494385815</v>
          </cell>
          <cell r="K67">
            <v>2234.711494050614</v>
          </cell>
          <cell r="L67">
            <v>948.9257810781055</v>
          </cell>
          <cell r="M67">
            <v>2536.6736609686627</v>
          </cell>
          <cell r="N67">
            <v>1813.4104032258069</v>
          </cell>
          <cell r="O67">
            <v>1795.0253225806478</v>
          </cell>
          <cell r="P67">
            <v>1596.7511290322577</v>
          </cell>
          <cell r="Q67">
            <v>2403.2027419354849</v>
          </cell>
          <cell r="R67">
            <v>2691.9249326324998</v>
          </cell>
          <cell r="S67"/>
          <cell r="V67">
            <v>40</v>
          </cell>
          <cell r="W67">
            <v>73</v>
          </cell>
          <cell r="X67">
            <v>127</v>
          </cell>
          <cell r="Y67">
            <v>35</v>
          </cell>
        </row>
        <row r="68">
          <cell r="D68" t="str">
            <v>On Basic Price</v>
          </cell>
          <cell r="E68">
            <v>0.14170585579006881</v>
          </cell>
          <cell r="F68">
            <v>0.14962211929378774</v>
          </cell>
          <cell r="G68">
            <v>0.1257575129165589</v>
          </cell>
          <cell r="H68">
            <v>6.7957096658023644E-2</v>
          </cell>
          <cell r="I68">
            <v>0.14151650486863088</v>
          </cell>
          <cell r="J68">
            <v>0.14324804649168169</v>
          </cell>
          <cell r="K68">
            <v>0.12281619627612761</v>
          </cell>
          <cell r="L68">
            <v>5.8910909370304458E-2</v>
          </cell>
          <cell r="M68">
            <v>0.13639652042569994</v>
          </cell>
          <cell r="N68">
            <v>9.5686336170212785E-2</v>
          </cell>
          <cell r="O68">
            <v>8.9033256000000116E-2</v>
          </cell>
          <cell r="P68">
            <v>7.7645937254901945E-2</v>
          </cell>
          <cell r="Q68">
            <v>0.11245175094339627</v>
          </cell>
          <cell r="R68">
            <v>0.16604849641816219</v>
          </cell>
          <cell r="S68"/>
          <cell r="V68">
            <v>0.25</v>
          </cell>
          <cell r="W68">
            <v>0.24914675767918087</v>
          </cell>
          <cell r="X68">
            <v>0.2504930966469428</v>
          </cell>
          <cell r="Y68">
            <v>0.25925925925925924</v>
          </cell>
        </row>
        <row r="69">
          <cell r="S69"/>
        </row>
        <row r="70">
          <cell r="D70" t="str">
            <v>Support on  Reg</v>
          </cell>
          <cell r="E70">
            <v>250</v>
          </cell>
          <cell r="F70">
            <v>350</v>
          </cell>
          <cell r="G70">
            <v>650</v>
          </cell>
          <cell r="H70">
            <v>250</v>
          </cell>
          <cell r="I70">
            <v>650</v>
          </cell>
          <cell r="J70">
            <v>350</v>
          </cell>
          <cell r="K70">
            <v>650</v>
          </cell>
          <cell r="L70">
            <v>250</v>
          </cell>
          <cell r="M70">
            <v>450</v>
          </cell>
          <cell r="N70">
            <v>1400</v>
          </cell>
          <cell r="O70">
            <v>1400</v>
          </cell>
          <cell r="P70">
            <v>1600</v>
          </cell>
          <cell r="Q70">
            <v>1700</v>
          </cell>
          <cell r="R70">
            <v>694.39393939393949</v>
          </cell>
          <cell r="S70"/>
          <cell r="V70"/>
          <cell r="W70"/>
          <cell r="X70"/>
          <cell r="Y70"/>
        </row>
        <row r="71">
          <cell r="D71" t="str">
            <v>Options Support</v>
          </cell>
          <cell r="E71">
            <v>0</v>
          </cell>
          <cell r="F71">
            <v>0</v>
          </cell>
          <cell r="G71">
            <v>0</v>
          </cell>
          <cell r="H71"/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/>
          <cell r="V71"/>
          <cell r="W71"/>
          <cell r="X71"/>
          <cell r="Y71"/>
        </row>
        <row r="72">
          <cell r="D72" t="str">
            <v>Other Support (AD Hoc)</v>
          </cell>
          <cell r="E72"/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>
            <v>0</v>
          </cell>
          <cell r="S72"/>
          <cell r="V72"/>
          <cell r="W72"/>
          <cell r="X72"/>
          <cell r="Y72"/>
        </row>
        <row r="73">
          <cell r="S73"/>
        </row>
        <row r="74">
          <cell r="D74" t="str">
            <v>Importer &amp; Dealer Benefit</v>
          </cell>
          <cell r="E74">
            <v>2272.7629421654342</v>
          </cell>
          <cell r="F74">
            <v>2646.7548722259576</v>
          </cell>
          <cell r="G74">
            <v>2614.252854741087</v>
          </cell>
          <cell r="H74">
            <v>1201.7649596503029</v>
          </cell>
          <cell r="I74">
            <v>2917.4998285137858</v>
          </cell>
          <cell r="J74">
            <v>2918.0700494385815</v>
          </cell>
          <cell r="K74">
            <v>2884.711494050614</v>
          </cell>
          <cell r="L74">
            <v>1198.9257810781055</v>
          </cell>
          <cell r="M74">
            <v>2986.6736609686627</v>
          </cell>
          <cell r="N74">
            <v>3213.4104032258069</v>
          </cell>
          <cell r="O74">
            <v>3195.0253225806478</v>
          </cell>
          <cell r="P74">
            <v>3196.7511290322577</v>
          </cell>
          <cell r="Q74">
            <v>4103.2027419354854</v>
          </cell>
          <cell r="R74">
            <v>3386.3188720264384</v>
          </cell>
          <cell r="S74"/>
          <cell r="V74">
            <v>40</v>
          </cell>
          <cell r="W74">
            <v>73</v>
          </cell>
          <cell r="X74">
            <v>127</v>
          </cell>
          <cell r="Y74">
            <v>35</v>
          </cell>
        </row>
        <row r="75">
          <cell r="R75"/>
          <cell r="S75"/>
        </row>
        <row r="76">
          <cell r="C76"/>
          <cell r="D76" t="str">
            <v>Discount (Incl. VAT)</v>
          </cell>
          <cell r="E76">
            <v>800</v>
          </cell>
          <cell r="F76">
            <v>1000</v>
          </cell>
          <cell r="G76">
            <v>1000</v>
          </cell>
          <cell r="H76"/>
          <cell r="I76">
            <v>1000</v>
          </cell>
          <cell r="J76">
            <v>1000</v>
          </cell>
          <cell r="K76">
            <v>1000</v>
          </cell>
          <cell r="L76"/>
          <cell r="M76">
            <v>1000</v>
          </cell>
          <cell r="N76">
            <v>2510</v>
          </cell>
          <cell r="O76">
            <v>1900</v>
          </cell>
          <cell r="P76">
            <v>2300</v>
          </cell>
          <cell r="Q76">
            <v>2400</v>
          </cell>
          <cell r="R76">
            <v>1247.9191919191919</v>
          </cell>
          <cell r="S76"/>
          <cell r="V76"/>
          <cell r="W76"/>
          <cell r="X76"/>
          <cell r="Y76"/>
        </row>
        <row r="77">
          <cell r="C77"/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V77"/>
          <cell r="W77"/>
          <cell r="X77"/>
          <cell r="Y77"/>
        </row>
        <row r="78">
          <cell r="C78"/>
          <cell r="D78" t="str">
            <v>Extra  Discount (Incl. VAT)</v>
          </cell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>
            <v>0</v>
          </cell>
          <cell r="S78"/>
          <cell r="V78"/>
          <cell r="W78"/>
          <cell r="X78"/>
          <cell r="Y78"/>
        </row>
        <row r="79">
          <cell r="C79"/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V79"/>
          <cell r="W79"/>
          <cell r="X79"/>
          <cell r="Y79"/>
        </row>
        <row r="80">
          <cell r="C80"/>
          <cell r="D80" t="str">
            <v>Other (Incl. VAT)</v>
          </cell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>
            <v>0</v>
          </cell>
          <cell r="S80"/>
          <cell r="V80"/>
          <cell r="W80"/>
          <cell r="X80"/>
          <cell r="Y80"/>
        </row>
        <row r="81">
          <cell r="C81"/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V81"/>
          <cell r="W81"/>
          <cell r="X81"/>
          <cell r="Y81"/>
        </row>
        <row r="82">
          <cell r="C82"/>
          <cell r="D82" t="str">
            <v>Discounted Basic Price</v>
          </cell>
          <cell r="E82">
            <v>13629.216651842853</v>
          </cell>
          <cell r="F82">
            <v>14543.918259322732</v>
          </cell>
          <cell r="G82">
            <v>14812.916241837862</v>
          </cell>
          <cell r="H82">
            <v>14005.379959650303</v>
          </cell>
          <cell r="I82">
            <v>15216.413215610561</v>
          </cell>
          <cell r="J82">
            <v>17120.983436535353</v>
          </cell>
          <cell r="K82">
            <v>17389.124881147385</v>
          </cell>
          <cell r="L82">
            <v>16107.810781078108</v>
          </cell>
          <cell r="M82">
            <v>17791.337048065434</v>
          </cell>
          <cell r="N82">
            <v>16927.419354838708</v>
          </cell>
          <cell r="O82">
            <v>18629.032258064519</v>
          </cell>
          <cell r="P82">
            <v>18709.677419354837</v>
          </cell>
          <cell r="Q82">
            <v>19435.483870967742</v>
          </cell>
          <cell r="R82">
            <v>18569.010926930314</v>
          </cell>
          <cell r="S82"/>
          <cell r="V82">
            <v>160</v>
          </cell>
          <cell r="W82">
            <v>293</v>
          </cell>
          <cell r="X82">
            <v>507</v>
          </cell>
          <cell r="Y82">
            <v>135</v>
          </cell>
        </row>
        <row r="83">
          <cell r="D83" t="str">
            <v>Dealers' Commission</v>
          </cell>
          <cell r="E83">
            <v>749.60691585135692</v>
          </cell>
          <cell r="F83">
            <v>1018.0742781525913</v>
          </cell>
          <cell r="G83">
            <v>1036.9041369286504</v>
          </cell>
          <cell r="H83"/>
          <cell r="I83">
            <v>1065.1489250927393</v>
          </cell>
          <cell r="J83">
            <v>1198.4688405574748</v>
          </cell>
          <cell r="K83">
            <v>1217.2387416803172</v>
          </cell>
          <cell r="L83"/>
          <cell r="M83">
            <v>1245.3935933645805</v>
          </cell>
          <cell r="N83">
            <v>700</v>
          </cell>
          <cell r="O83">
            <v>800</v>
          </cell>
          <cell r="P83">
            <v>800</v>
          </cell>
          <cell r="Q83">
            <v>1000</v>
          </cell>
          <cell r="R83">
            <v>1255.5715560976798</v>
          </cell>
          <cell r="S83"/>
          <cell r="T83">
            <v>7.0000000000000007E-2</v>
          </cell>
          <cell r="V83">
            <v>11.200000000000001</v>
          </cell>
          <cell r="W83">
            <v>20.51</v>
          </cell>
          <cell r="X83">
            <v>35.49</v>
          </cell>
          <cell r="Y83">
            <v>9.4500000000000011</v>
          </cell>
        </row>
        <row r="84">
          <cell r="D84" t="str">
            <v>On Discounted Basic Price</v>
          </cell>
          <cell r="E84">
            <v>5.5E-2</v>
          </cell>
          <cell r="F84">
            <v>7.0000000000000007E-2</v>
          </cell>
          <cell r="G84">
            <v>7.0000000000000007E-2</v>
          </cell>
          <cell r="H84"/>
          <cell r="I84">
            <v>7.0000000000000007E-2</v>
          </cell>
          <cell r="J84">
            <v>7.0000000000000007E-2</v>
          </cell>
          <cell r="K84">
            <v>7.0000000000000007E-2</v>
          </cell>
          <cell r="L84"/>
          <cell r="M84">
            <v>7.0000000000000007E-2</v>
          </cell>
          <cell r="N84">
            <v>4.1353025250119108E-2</v>
          </cell>
          <cell r="O84">
            <v>4.2943722943722937E-2</v>
          </cell>
          <cell r="P84">
            <v>4.2758620689655177E-2</v>
          </cell>
          <cell r="Q84">
            <v>5.1452282157676346E-2</v>
          </cell>
          <cell r="R84">
            <v>8.1377179997500715E-2</v>
          </cell>
          <cell r="S84"/>
          <cell r="T84"/>
          <cell r="V84">
            <v>7.0000000000000007E-2</v>
          </cell>
          <cell r="W84">
            <v>7.0000000000000007E-2</v>
          </cell>
          <cell r="X84">
            <v>7.0000000000000007E-2</v>
          </cell>
          <cell r="Y84">
            <v>7.0000000000000007E-2</v>
          </cell>
        </row>
        <row r="85"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V85"/>
          <cell r="W85"/>
          <cell r="X85"/>
          <cell r="Y85"/>
        </row>
        <row r="86">
          <cell r="D86"/>
          <cell r="E86"/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V86"/>
          <cell r="W86"/>
          <cell r="X86"/>
          <cell r="Y86"/>
        </row>
        <row r="87">
          <cell r="C87"/>
          <cell r="D87" t="str">
            <v>Importer after Discount</v>
          </cell>
          <cell r="E87">
            <v>877.99473599149678</v>
          </cell>
          <cell r="F87">
            <v>822.2289811701404</v>
          </cell>
          <cell r="G87">
            <v>770.89710490921084</v>
          </cell>
          <cell r="H87">
            <v>1201.7649596503029</v>
          </cell>
          <cell r="I87">
            <v>1045.8992905178206</v>
          </cell>
          <cell r="J87">
            <v>913.14959597788084</v>
          </cell>
          <cell r="K87">
            <v>861.02113946707095</v>
          </cell>
          <cell r="L87">
            <v>1198.9257810781055</v>
          </cell>
          <cell r="M87">
            <v>934.82845470085635</v>
          </cell>
          <cell r="N87">
            <v>489.21685483871011</v>
          </cell>
          <cell r="O87">
            <v>862.76725806451873</v>
          </cell>
          <cell r="P87">
            <v>541.91241935483845</v>
          </cell>
          <cell r="Q87">
            <v>1167.7188709677434</v>
          </cell>
          <cell r="R87">
            <v>1124.3608708326362</v>
          </cell>
          <cell r="S87"/>
          <cell r="V87">
            <v>28.799999999999997</v>
          </cell>
          <cell r="W87">
            <v>52.489999999999995</v>
          </cell>
          <cell r="X87">
            <v>91.509999999999991</v>
          </cell>
          <cell r="Y87">
            <v>25.549999999999997</v>
          </cell>
        </row>
        <row r="88">
          <cell r="D88" t="str">
            <v>On Discounted Basic Price</v>
          </cell>
          <cell r="E88">
            <v>6.4420043970229213E-2</v>
          </cell>
          <cell r="F88">
            <v>5.6534213580517551E-2</v>
          </cell>
          <cell r="G88">
            <v>5.204222398367956E-2</v>
          </cell>
          <cell r="H88">
            <v>8.5807379957745136E-2</v>
          </cell>
          <cell r="I88">
            <v>6.8734942702846011E-2</v>
          </cell>
          <cell r="J88">
            <v>5.3335113567674133E-2</v>
          </cell>
          <cell r="K88">
            <v>4.9514920696242554E-2</v>
          </cell>
          <cell r="L88">
            <v>7.4431330077858071E-2</v>
          </cell>
          <cell r="M88">
            <v>5.2544024778761987E-2</v>
          </cell>
          <cell r="N88">
            <v>2.8900852787041475E-2</v>
          </cell>
          <cell r="O88">
            <v>4.6313047619047754E-2</v>
          </cell>
          <cell r="P88">
            <v>2.8964284482758611E-2</v>
          </cell>
          <cell r="Q88">
            <v>6.0081800829875597E-2</v>
          </cell>
          <cell r="R88">
            <v>7.3123495806545619E-2</v>
          </cell>
          <cell r="V88">
            <v>0.18</v>
          </cell>
          <cell r="W88">
            <v>0.17914675767918087</v>
          </cell>
          <cell r="X88">
            <v>0.1804930966469428</v>
          </cell>
          <cell r="Y88">
            <v>0.18925925925925924</v>
          </cell>
        </row>
        <row r="89">
          <cell r="D89" t="str">
            <v>* Prix Client H.T.</v>
          </cell>
          <cell r="E89">
            <v>0.11942004397022921</v>
          </cell>
          <cell r="F89">
            <v>0.12653421358051756</v>
          </cell>
          <cell r="G89">
            <v>0.12204222398367956</v>
          </cell>
          <cell r="H89">
            <v>8.5807379957745136E-2</v>
          </cell>
          <cell r="I89">
            <v>0.13873494270284603</v>
          </cell>
          <cell r="J89">
            <v>0.12333511356767414</v>
          </cell>
          <cell r="K89">
            <v>0.11951492069624256</v>
          </cell>
          <cell r="L89">
            <v>7.4431330077858071E-2</v>
          </cell>
          <cell r="M89">
            <v>0.122544024778762</v>
          </cell>
          <cell r="N89">
            <v>7.0253878037160586E-2</v>
          </cell>
          <cell r="O89">
            <v>8.925677056277069E-2</v>
          </cell>
          <cell r="P89">
            <v>7.1722905172413781E-2</v>
          </cell>
          <cell r="Q89">
            <v>0.11153408298755194</v>
          </cell>
          <cell r="R89">
            <v>0.15450067580404633</v>
          </cell>
          <cell r="V89">
            <v>0.25</v>
          </cell>
          <cell r="W89">
            <v>0.24914675767918087</v>
          </cell>
          <cell r="X89">
            <v>0.2504930966469428</v>
          </cell>
          <cell r="Y89">
            <v>0.25925925925925924</v>
          </cell>
        </row>
        <row r="90">
          <cell r="E90"/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V90"/>
          <cell r="W90"/>
          <cell r="X90"/>
          <cell r="Y90"/>
        </row>
        <row r="91">
          <cell r="D91" t="str">
            <v>Discounted Retail Price</v>
          </cell>
          <cell r="E91">
            <v>17500</v>
          </cell>
          <cell r="F91">
            <v>18900</v>
          </cell>
          <cell r="G91">
            <v>19299.999999999996</v>
          </cell>
          <cell r="H91">
            <v>17900</v>
          </cell>
          <cell r="I91">
            <v>19900</v>
          </cell>
          <cell r="J91">
            <v>22100.000000000004</v>
          </cell>
          <cell r="K91">
            <v>22500.000000000004</v>
          </cell>
          <cell r="L91">
            <v>20500</v>
          </cell>
          <cell r="M91">
            <v>23100</v>
          </cell>
          <cell r="N91">
            <v>20990</v>
          </cell>
          <cell r="O91">
            <v>23100.000000000004</v>
          </cell>
          <cell r="P91">
            <v>23200</v>
          </cell>
          <cell r="Q91">
            <v>24100</v>
          </cell>
          <cell r="R91">
            <v>24111.171717171717</v>
          </cell>
          <cell r="V91">
            <v>198.4</v>
          </cell>
          <cell r="W91">
            <v>363.32</v>
          </cell>
          <cell r="X91">
            <v>628.67999999999995</v>
          </cell>
          <cell r="Y91">
            <v>167.4</v>
          </cell>
        </row>
        <row r="92">
          <cell r="D92"/>
          <cell r="F92"/>
          <cell r="G92"/>
        </row>
        <row r="93">
          <cell r="D93" t="str">
            <v>Government BEV Subsidy</v>
          </cell>
          <cell r="E93"/>
          <cell r="F93"/>
          <cell r="G93"/>
          <cell r="H93"/>
          <cell r="I93"/>
          <cell r="J93"/>
          <cell r="K93"/>
          <cell r="L93"/>
          <cell r="M93"/>
          <cell r="N93">
            <v>3000</v>
          </cell>
          <cell r="O93">
            <v>3000</v>
          </cell>
          <cell r="P93">
            <v>3000</v>
          </cell>
          <cell r="Q93">
            <v>3000</v>
          </cell>
          <cell r="R93"/>
          <cell r="V93"/>
          <cell r="W93"/>
          <cell r="X93"/>
          <cell r="Y93"/>
        </row>
        <row r="94">
          <cell r="D94" t="str">
            <v>Final BEV Net Price</v>
          </cell>
          <cell r="E94"/>
          <cell r="F94"/>
          <cell r="G94"/>
          <cell r="H94"/>
          <cell r="I94"/>
          <cell r="J94"/>
          <cell r="K94"/>
          <cell r="L94"/>
          <cell r="M94"/>
          <cell r="N94">
            <v>17990</v>
          </cell>
          <cell r="O94">
            <v>20100.000000000004</v>
          </cell>
          <cell r="P94">
            <v>20200</v>
          </cell>
          <cell r="Q94">
            <v>21100</v>
          </cell>
          <cell r="R94"/>
          <cell r="V94"/>
          <cell r="W94"/>
          <cell r="X94"/>
          <cell r="Y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V95"/>
          <cell r="W95"/>
          <cell r="X95"/>
          <cell r="Y95"/>
        </row>
        <row r="96">
          <cell r="D96" t="str">
            <v>CO2 Emissions</v>
          </cell>
          <cell r="E96">
            <v>126</v>
          </cell>
          <cell r="F96">
            <v>127</v>
          </cell>
          <cell r="G96">
            <v>127</v>
          </cell>
          <cell r="H96">
            <v>127</v>
          </cell>
          <cell r="I96">
            <v>128</v>
          </cell>
          <cell r="J96">
            <v>117</v>
          </cell>
          <cell r="K96">
            <v>117</v>
          </cell>
          <cell r="L96">
            <v>117</v>
          </cell>
          <cell r="M96">
            <v>114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144.45454545454544</v>
          </cell>
        </row>
        <row r="98">
          <cell r="D98" t="str">
            <v>Total Options PDU</v>
          </cell>
          <cell r="E98">
            <v>10</v>
          </cell>
          <cell r="F98">
            <v>10</v>
          </cell>
          <cell r="G98">
            <v>10</v>
          </cell>
          <cell r="H98">
            <v>10</v>
          </cell>
          <cell r="I98">
            <v>10</v>
          </cell>
          <cell r="J98">
            <v>10</v>
          </cell>
          <cell r="K98">
            <v>10</v>
          </cell>
          <cell r="L98">
            <v>10</v>
          </cell>
          <cell r="M98">
            <v>10</v>
          </cell>
          <cell r="N98">
            <v>385</v>
          </cell>
          <cell r="O98">
            <v>10</v>
          </cell>
          <cell r="P98">
            <v>10</v>
          </cell>
          <cell r="Q98">
            <v>10</v>
          </cell>
          <cell r="R98">
            <v>13.545454545454543</v>
          </cell>
        </row>
        <row r="99">
          <cell r="D99" t="str">
            <v>Sales Support €</v>
          </cell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>
            <v>0</v>
          </cell>
        </row>
        <row r="100">
          <cell r="D100" t="str">
            <v>every €</v>
          </cell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>
            <v>0</v>
          </cell>
        </row>
        <row r="101">
          <cell r="C101"/>
          <cell r="D101" t="str">
            <v>limit €</v>
          </cell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>
            <v>0</v>
          </cell>
          <cell r="V101"/>
          <cell r="W101"/>
          <cell r="X101"/>
          <cell r="Y101"/>
        </row>
        <row r="102">
          <cell r="D102" t="str">
            <v>PDU Round Down</v>
          </cell>
          <cell r="E102" t="e">
            <v>#DIV/0!</v>
          </cell>
          <cell r="F102" t="e">
            <v>#DIV/0!</v>
          </cell>
          <cell r="G102" t="e">
            <v>#DIV/0!</v>
          </cell>
          <cell r="H102" t="e">
            <v>#DIV/0!</v>
          </cell>
          <cell r="I102" t="e">
            <v>#DIV/0!</v>
          </cell>
          <cell r="J102" t="e">
            <v>#DIV/0!</v>
          </cell>
          <cell r="K102" t="e">
            <v>#DIV/0!</v>
          </cell>
          <cell r="L102" t="e">
            <v>#DIV/0!</v>
          </cell>
          <cell r="M102" t="e">
            <v>#DIV/0!</v>
          </cell>
          <cell r="N102" t="e">
            <v>#DIV/0!</v>
          </cell>
          <cell r="O102" t="e">
            <v>#DIV/0!</v>
          </cell>
          <cell r="P102" t="e">
            <v>#DIV/0!</v>
          </cell>
          <cell r="Q102" t="e">
            <v>#DIV/0!</v>
          </cell>
          <cell r="R102" t="e">
            <v>#DIV/0!</v>
          </cell>
          <cell r="V102"/>
          <cell r="W102"/>
          <cell r="X102"/>
          <cell r="Y102"/>
        </row>
        <row r="103">
          <cell r="D103" t="str">
            <v>Options_Support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/>
        </row>
      </sheetData>
      <sheetData sheetId="12">
        <row r="7">
          <cell r="C7"/>
          <cell r="D7" t="str">
            <v>Commercial Name</v>
          </cell>
          <cell r="E7" t="str">
            <v>Turbo 100hp Manual YOU!</v>
          </cell>
          <cell r="F7" t="str">
            <v>Turbo 100hp Manual PLUS CRC</v>
          </cell>
          <cell r="G7" t="str">
            <v>Turbo 100hp Manual PLUS</v>
          </cell>
          <cell r="H7" t="str">
            <v>Turbo 100hp Manual COLLECTION</v>
          </cell>
          <cell r="I7" t="str">
            <v>Hybrid 145 Automatic PLUS CRC</v>
          </cell>
          <cell r="J7" t="str">
            <v>Hybrid 145 Automatic PLUS</v>
          </cell>
          <cell r="K7" t="str">
            <v>Hybrid 145 Automatic COLLECTION</v>
          </cell>
          <cell r="L7" t="str">
            <v>Hybrid 145 Automatic MAX</v>
          </cell>
          <cell r="M7" t="str">
            <v>Turbo 100hp Manual PLUS CRC 7 SEATS</v>
          </cell>
          <cell r="N7" t="str">
            <v>Hybrid 145 Automatic PLUS CRC 7 SEATS</v>
          </cell>
          <cell r="O7" t="str">
            <v>Turbo 100hp Manual PLUS FAMILY 7 SEATS</v>
          </cell>
          <cell r="P7" t="str">
            <v>Hybrid 145 Automatic PLUS FAMILY 7 SEATS</v>
          </cell>
          <cell r="Q7" t="str">
            <v>Hybrid 145 Automatic MAX FAMILY 7 SEATS</v>
          </cell>
          <cell r="R7" t="str">
            <v>Electric 113hp Extended Range YOU!</v>
          </cell>
          <cell r="S7" t="str">
            <v>Electric 113hp Extended Range PLUS</v>
          </cell>
          <cell r="T7" t="str">
            <v>Electric 113hp Extended Range COLLECTION</v>
          </cell>
          <cell r="U7" t="str">
            <v>Electric 113hp Extended Range MAX</v>
          </cell>
          <cell r="V7" t="str">
            <v>Per Model Weighted</v>
          </cell>
          <cell r="W7"/>
          <cell r="Z7" t="str">
            <v>Blue Monte Carlo</v>
          </cell>
          <cell r="AA7" t="str">
            <v xml:space="preserve">Metallic Paint </v>
          </cell>
          <cell r="AB7" t="str">
            <v>Rouge Elixir</v>
          </cell>
          <cell r="AC7" t="str">
            <v>Vert Montana</v>
          </cell>
          <cell r="AD7" t="str">
            <v>7 Seats</v>
          </cell>
          <cell r="AE7" t="str">
            <v>Biton</v>
          </cell>
        </row>
        <row r="8">
          <cell r="D8" t="str">
            <v>LCDV Code</v>
          </cell>
          <cell r="E8" t="str">
            <v>1CSJSUEJLKL0A032</v>
          </cell>
          <cell r="F8" t="str">
            <v>1CSJSUHJLKL0A032</v>
          </cell>
          <cell r="G8" t="str">
            <v>1CSJSUHJLKL0A032</v>
          </cell>
          <cell r="H8" t="str">
            <v>1CSJSUHJLKL0DS32</v>
          </cell>
          <cell r="I8" t="str">
            <v>1CSJSUHJHWL0A032</v>
          </cell>
          <cell r="J8" t="str">
            <v>1CSJSUHJHWL0A032</v>
          </cell>
          <cell r="K8" t="str">
            <v>1CSJSUHJHWL0DS32</v>
          </cell>
          <cell r="L8" t="str">
            <v>1CSJSUNJHWL0A032</v>
          </cell>
          <cell r="M8" t="str">
            <v>1CSJSUHJLKL0A032</v>
          </cell>
          <cell r="N8" t="str">
            <v>1CSJSUHJHWL0A032</v>
          </cell>
          <cell r="O8" t="str">
            <v>1CSJSUHJLKL0A032</v>
          </cell>
          <cell r="P8" t="str">
            <v>1CSJSUHJHWL0A032</v>
          </cell>
          <cell r="Q8" t="str">
            <v>1CSJSUNJHWL0A032</v>
          </cell>
          <cell r="R8" t="str">
            <v>1CSJSUEZLFL0A032</v>
          </cell>
          <cell r="S8" t="str">
            <v>1CSJSUHZLFL0A032</v>
          </cell>
          <cell r="T8" t="str">
            <v>1CSJSUHZLFL0DS32</v>
          </cell>
          <cell r="U8" t="str">
            <v>1CSJSUNZLFL0A032</v>
          </cell>
          <cell r="V8"/>
          <cell r="Z8" t="str">
            <v>P07A</v>
          </cell>
          <cell r="AA8" t="str">
            <v>0MM0</v>
          </cell>
          <cell r="AB8" t="str">
            <v>M0VH</v>
          </cell>
          <cell r="AC8" t="str">
            <v>M0WD</v>
          </cell>
          <cell r="AD8" t="str">
            <v>WK83</v>
          </cell>
          <cell r="AE8" t="str">
            <v>JDxx</v>
          </cell>
        </row>
        <row r="9"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Z9"/>
          <cell r="AA9"/>
          <cell r="AB9"/>
          <cell r="AC9"/>
          <cell r="AD9"/>
          <cell r="AE9"/>
        </row>
        <row r="10">
          <cell r="D10" t="str">
            <v>Fuel Type</v>
          </cell>
          <cell r="E10" t="str">
            <v>PETROL</v>
          </cell>
          <cell r="F10" t="str">
            <v>PETROL</v>
          </cell>
          <cell r="G10" t="str">
            <v>PETROL</v>
          </cell>
          <cell r="H10" t="str">
            <v>PETROL</v>
          </cell>
          <cell r="I10" t="str">
            <v>HYBRID</v>
          </cell>
          <cell r="J10" t="str">
            <v>HYBRID</v>
          </cell>
          <cell r="K10" t="str">
            <v>HYBRID</v>
          </cell>
          <cell r="L10" t="str">
            <v>HYBRID</v>
          </cell>
          <cell r="M10" t="str">
            <v>PETROL</v>
          </cell>
          <cell r="N10" t="str">
            <v>HYBRID</v>
          </cell>
          <cell r="O10" t="str">
            <v>PETROL</v>
          </cell>
          <cell r="P10" t="str">
            <v>HYBRID</v>
          </cell>
          <cell r="Q10" t="str">
            <v>HYBRID</v>
          </cell>
          <cell r="R10" t="str">
            <v>BEV</v>
          </cell>
          <cell r="S10" t="str">
            <v>BEV</v>
          </cell>
          <cell r="T10" t="str">
            <v>BEV</v>
          </cell>
          <cell r="U10" t="str">
            <v>BEV</v>
          </cell>
          <cell r="V10"/>
          <cell r="Z10"/>
          <cell r="AA10"/>
          <cell r="AB10"/>
          <cell r="AC10"/>
          <cell r="AD10"/>
          <cell r="AE10"/>
        </row>
        <row r="11">
          <cell r="D11" t="str">
            <v>Model Mix</v>
          </cell>
          <cell r="E11">
            <v>8.5106382978723402E-2</v>
          </cell>
          <cell r="F11"/>
          <cell r="G11">
            <v>0.4</v>
          </cell>
          <cell r="H11">
            <v>0.4</v>
          </cell>
          <cell r="I11"/>
          <cell r="J11">
            <v>0.32</v>
          </cell>
          <cell r="K11">
            <v>0.32</v>
          </cell>
          <cell r="L11">
            <v>0.19</v>
          </cell>
          <cell r="M11"/>
          <cell r="N11"/>
          <cell r="O11"/>
          <cell r="P11"/>
          <cell r="Q11"/>
          <cell r="R11">
            <v>2.1276595744680851E-2</v>
          </cell>
          <cell r="S11">
            <v>2.1276595744680851E-2</v>
          </cell>
          <cell r="T11">
            <v>2.1276595744680851E-2</v>
          </cell>
          <cell r="U11">
            <v>7.4468085106382975E-2</v>
          </cell>
          <cell r="V11">
            <v>1.7151063829787234</v>
          </cell>
          <cell r="Z11"/>
          <cell r="AA11"/>
          <cell r="AB11"/>
          <cell r="AC11"/>
          <cell r="AD11"/>
          <cell r="AE11"/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Z12"/>
          <cell r="AA12"/>
          <cell r="AB12"/>
          <cell r="AC12"/>
          <cell r="AD12"/>
          <cell r="AE12"/>
        </row>
        <row r="13">
          <cell r="C13"/>
          <cell r="D13" t="str">
            <v>FOB</v>
          </cell>
          <cell r="E13">
            <v>11500</v>
          </cell>
          <cell r="F13">
            <v>12820</v>
          </cell>
          <cell r="G13">
            <v>12820</v>
          </cell>
          <cell r="H13">
            <v>13420</v>
          </cell>
          <cell r="I13">
            <v>14420</v>
          </cell>
          <cell r="J13">
            <v>14420</v>
          </cell>
          <cell r="K13">
            <v>15020</v>
          </cell>
          <cell r="L13">
            <v>15610</v>
          </cell>
          <cell r="M13">
            <v>12820</v>
          </cell>
          <cell r="N13">
            <v>14420</v>
          </cell>
          <cell r="O13">
            <v>12820</v>
          </cell>
          <cell r="P13">
            <v>14420</v>
          </cell>
          <cell r="Q13">
            <v>15610</v>
          </cell>
          <cell r="R13">
            <v>16490</v>
          </cell>
          <cell r="S13">
            <v>17810</v>
          </cell>
          <cell r="T13">
            <v>18410</v>
          </cell>
          <cell r="U13">
            <v>19280</v>
          </cell>
          <cell r="V13">
            <v>23861.423404255322</v>
          </cell>
          <cell r="W13"/>
          <cell r="Z13">
            <v>120</v>
          </cell>
          <cell r="AA13">
            <v>220</v>
          </cell>
          <cell r="AB13">
            <v>580</v>
          </cell>
          <cell r="AC13">
            <v>420</v>
          </cell>
          <cell r="AD13">
            <v>500</v>
          </cell>
          <cell r="AE13">
            <v>200</v>
          </cell>
        </row>
        <row r="14">
          <cell r="C14" t="str">
            <v>Tyre Repair Kit</v>
          </cell>
          <cell r="D14" t="str">
            <v>LV02</v>
          </cell>
          <cell r="E14">
            <v>10</v>
          </cell>
          <cell r="F14"/>
          <cell r="G14">
            <v>10</v>
          </cell>
          <cell r="H14">
            <v>10</v>
          </cell>
          <cell r="I14"/>
          <cell r="J14">
            <v>10</v>
          </cell>
          <cell r="K14">
            <v>10</v>
          </cell>
          <cell r="L14">
            <v>10</v>
          </cell>
          <cell r="M14"/>
          <cell r="N14"/>
          <cell r="O14">
            <v>10</v>
          </cell>
          <cell r="P14">
            <v>10</v>
          </cell>
          <cell r="Q14">
            <v>10</v>
          </cell>
          <cell r="R14">
            <v>10</v>
          </cell>
          <cell r="S14">
            <v>10</v>
          </cell>
          <cell r="T14">
            <v>10</v>
          </cell>
          <cell r="U14">
            <v>10</v>
          </cell>
          <cell r="V14">
            <v>17.151063829787233</v>
          </cell>
          <cell r="W14"/>
          <cell r="Z14"/>
          <cell r="AA14"/>
          <cell r="AB14"/>
          <cell r="AC14"/>
          <cell r="AD14"/>
          <cell r="AE14"/>
        </row>
        <row r="15">
          <cell r="C15" t="str">
            <v>OBC 11KW</v>
          </cell>
          <cell r="D15" t="str">
            <v>LZ04</v>
          </cell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>
            <v>300</v>
          </cell>
          <cell r="S15">
            <v>300</v>
          </cell>
          <cell r="T15">
            <v>300</v>
          </cell>
          <cell r="U15">
            <v>300</v>
          </cell>
          <cell r="V15"/>
          <cell r="W15"/>
          <cell r="Z15"/>
          <cell r="AA15"/>
          <cell r="AB15"/>
          <cell r="AC15"/>
          <cell r="AD15"/>
          <cell r="AE15"/>
        </row>
        <row r="16">
          <cell r="C16" t="str">
            <v>7 Seats</v>
          </cell>
          <cell r="D16" t="str">
            <v>WK83</v>
          </cell>
          <cell r="E16"/>
          <cell r="F16"/>
          <cell r="G16"/>
          <cell r="H16"/>
          <cell r="I16"/>
          <cell r="J16"/>
          <cell r="K16"/>
          <cell r="L16"/>
          <cell r="M16">
            <v>500</v>
          </cell>
          <cell r="N16">
            <v>500</v>
          </cell>
          <cell r="O16">
            <v>500</v>
          </cell>
          <cell r="P16">
            <v>500</v>
          </cell>
          <cell r="Q16">
            <v>500</v>
          </cell>
          <cell r="R16"/>
          <cell r="S16"/>
          <cell r="T16"/>
          <cell r="U16"/>
          <cell r="V16"/>
          <cell r="W16"/>
          <cell r="Z16"/>
          <cell r="AA16"/>
          <cell r="AB16"/>
          <cell r="AC16"/>
          <cell r="AD16"/>
          <cell r="AE16"/>
        </row>
        <row r="17">
          <cell r="C17" t="str">
            <v>Spare Wheel Predisposal</v>
          </cell>
          <cell r="D17" t="str">
            <v>RS19</v>
          </cell>
          <cell r="E17"/>
          <cell r="F17">
            <v>10</v>
          </cell>
          <cell r="G17"/>
          <cell r="H17"/>
          <cell r="I17">
            <v>10</v>
          </cell>
          <cell r="J17"/>
          <cell r="K17"/>
          <cell r="L17"/>
          <cell r="M17">
            <v>10</v>
          </cell>
          <cell r="N17">
            <v>10</v>
          </cell>
          <cell r="O17"/>
          <cell r="P17"/>
          <cell r="Q17"/>
          <cell r="R17"/>
          <cell r="S17"/>
          <cell r="T17"/>
          <cell r="U17"/>
          <cell r="V17"/>
          <cell r="W17"/>
          <cell r="Z17"/>
          <cell r="AA17"/>
          <cell r="AB17"/>
          <cell r="AC17"/>
          <cell r="AD17"/>
          <cell r="AE17"/>
        </row>
        <row r="18">
          <cell r="C18" t="str">
            <v>Biton</v>
          </cell>
          <cell r="D18" t="str">
            <v>JD20</v>
          </cell>
          <cell r="E18"/>
          <cell r="F18"/>
          <cell r="G18"/>
          <cell r="H18">
            <v>0</v>
          </cell>
          <cell r="I18"/>
          <cell r="J18"/>
          <cell r="K18">
            <v>0</v>
          </cell>
          <cell r="L18"/>
          <cell r="M18"/>
          <cell r="N18"/>
          <cell r="O18"/>
          <cell r="P18"/>
          <cell r="Q18"/>
          <cell r="R18"/>
          <cell r="S18"/>
          <cell r="T18">
            <v>0</v>
          </cell>
          <cell r="U18"/>
          <cell r="V18"/>
          <cell r="W18"/>
          <cell r="Z18"/>
          <cell r="AA18"/>
          <cell r="AB18"/>
          <cell r="AC18"/>
          <cell r="AD18"/>
          <cell r="AE18"/>
        </row>
        <row r="19"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Z19"/>
          <cell r="AA19"/>
          <cell r="AB19"/>
          <cell r="AC19"/>
          <cell r="AD19"/>
          <cell r="AE19"/>
        </row>
        <row r="20"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>
            <v>0</v>
          </cell>
          <cell r="W20"/>
          <cell r="Z20"/>
          <cell r="AA20"/>
          <cell r="AB20"/>
          <cell r="AC20"/>
          <cell r="AD20"/>
          <cell r="AE20"/>
        </row>
        <row r="21"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>
            <v>0</v>
          </cell>
          <cell r="Z21"/>
          <cell r="AA21"/>
          <cell r="AB21"/>
          <cell r="AC21"/>
          <cell r="AD21"/>
          <cell r="AE21"/>
        </row>
        <row r="22">
          <cell r="C22"/>
          <cell r="D22" t="str">
            <v>Increase</v>
          </cell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Z22"/>
          <cell r="AA22"/>
          <cell r="AB22"/>
          <cell r="AC22"/>
          <cell r="AD22"/>
          <cell r="AE22"/>
        </row>
        <row r="23">
          <cell r="C23"/>
          <cell r="D23" t="str">
            <v>Support on FOB</v>
          </cell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Z23"/>
          <cell r="AA23"/>
          <cell r="AB23"/>
          <cell r="AC23"/>
          <cell r="AD23"/>
          <cell r="AE23"/>
        </row>
        <row r="24"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Z24"/>
          <cell r="AA24"/>
          <cell r="AB24"/>
          <cell r="AC24"/>
          <cell r="AD24"/>
          <cell r="AE24"/>
        </row>
        <row r="25">
          <cell r="C25"/>
          <cell r="D25" t="str">
            <v>Actual FOB</v>
          </cell>
          <cell r="E25">
            <v>11510</v>
          </cell>
          <cell r="F25">
            <v>12830</v>
          </cell>
          <cell r="G25">
            <v>12830</v>
          </cell>
          <cell r="H25">
            <v>13430</v>
          </cell>
          <cell r="I25">
            <v>14430</v>
          </cell>
          <cell r="J25">
            <v>14430</v>
          </cell>
          <cell r="K25">
            <v>15030</v>
          </cell>
          <cell r="L25">
            <v>15620</v>
          </cell>
          <cell r="M25">
            <v>13330</v>
          </cell>
          <cell r="N25">
            <v>14930</v>
          </cell>
          <cell r="O25">
            <v>13330</v>
          </cell>
          <cell r="P25">
            <v>14930</v>
          </cell>
          <cell r="Q25">
            <v>16120</v>
          </cell>
          <cell r="R25">
            <v>16800</v>
          </cell>
          <cell r="S25">
            <v>18120</v>
          </cell>
          <cell r="T25">
            <v>18720</v>
          </cell>
          <cell r="U25">
            <v>19590</v>
          </cell>
          <cell r="V25">
            <v>23878.574468085106</v>
          </cell>
          <cell r="W25"/>
          <cell r="Z25">
            <v>120</v>
          </cell>
          <cell r="AA25">
            <v>220</v>
          </cell>
          <cell r="AB25">
            <v>580</v>
          </cell>
          <cell r="AC25">
            <v>420</v>
          </cell>
          <cell r="AD25">
            <v>500</v>
          </cell>
          <cell r="AE25">
            <v>200</v>
          </cell>
        </row>
        <row r="26"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Z26"/>
          <cell r="AA26"/>
          <cell r="AB26"/>
          <cell r="AC26"/>
          <cell r="AD26"/>
          <cell r="AE26"/>
        </row>
        <row r="27">
          <cell r="C27"/>
          <cell r="D27" t="str">
            <v>TRANS &amp; INS</v>
          </cell>
          <cell r="E27">
            <v>549.495</v>
          </cell>
          <cell r="F27">
            <v>552.79500000000007</v>
          </cell>
          <cell r="G27">
            <v>552.79500000000007</v>
          </cell>
          <cell r="H27">
            <v>554.29500000000007</v>
          </cell>
          <cell r="I27">
            <v>556.79500000000007</v>
          </cell>
          <cell r="J27">
            <v>556.79500000000007</v>
          </cell>
          <cell r="K27">
            <v>558.29500000000007</v>
          </cell>
          <cell r="L27">
            <v>559.77</v>
          </cell>
          <cell r="M27">
            <v>554.04500000000007</v>
          </cell>
          <cell r="N27">
            <v>558.04500000000007</v>
          </cell>
          <cell r="O27">
            <v>554.04500000000007</v>
          </cell>
          <cell r="P27">
            <v>558.04500000000007</v>
          </cell>
          <cell r="Q27">
            <v>561.02</v>
          </cell>
          <cell r="R27">
            <v>562.72</v>
          </cell>
          <cell r="S27">
            <v>566.02</v>
          </cell>
          <cell r="T27">
            <v>567.52</v>
          </cell>
          <cell r="U27">
            <v>569.69500000000005</v>
          </cell>
          <cell r="V27">
            <v>952.78663191489375</v>
          </cell>
          <cell r="W27"/>
          <cell r="X27"/>
          <cell r="Z27"/>
          <cell r="AA27"/>
          <cell r="AB27"/>
          <cell r="AC27"/>
          <cell r="AD27"/>
          <cell r="AE27"/>
        </row>
        <row r="28"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Z28"/>
          <cell r="AA28"/>
          <cell r="AB28"/>
          <cell r="AC28"/>
          <cell r="AD28"/>
          <cell r="AE28"/>
        </row>
        <row r="29">
          <cell r="C29"/>
          <cell r="D29" t="str">
            <v>CIF</v>
          </cell>
          <cell r="E29">
            <v>12059.495000000001</v>
          </cell>
          <cell r="F29">
            <v>13382.795</v>
          </cell>
          <cell r="G29">
            <v>13382.795</v>
          </cell>
          <cell r="H29">
            <v>13984.295</v>
          </cell>
          <cell r="I29">
            <v>14986.795</v>
          </cell>
          <cell r="J29">
            <v>14986.795</v>
          </cell>
          <cell r="K29">
            <v>15588.295</v>
          </cell>
          <cell r="L29">
            <v>16179.77</v>
          </cell>
          <cell r="M29">
            <v>13884.045</v>
          </cell>
          <cell r="N29">
            <v>15488.045</v>
          </cell>
          <cell r="O29">
            <v>13884.045</v>
          </cell>
          <cell r="P29">
            <v>15488.045</v>
          </cell>
          <cell r="Q29">
            <v>16681.02</v>
          </cell>
          <cell r="R29">
            <v>17362.72</v>
          </cell>
          <cell r="S29">
            <v>18686.02</v>
          </cell>
          <cell r="T29">
            <v>19287.52</v>
          </cell>
          <cell r="U29">
            <v>20159.695</v>
          </cell>
          <cell r="V29">
            <v>24831.361099999998</v>
          </cell>
          <cell r="W29"/>
          <cell r="Z29">
            <v>120</v>
          </cell>
          <cell r="AA29">
            <v>220</v>
          </cell>
          <cell r="AB29">
            <v>580</v>
          </cell>
          <cell r="AC29">
            <v>420</v>
          </cell>
          <cell r="AD29">
            <v>500</v>
          </cell>
          <cell r="AE29">
            <v>200</v>
          </cell>
        </row>
        <row r="30">
          <cell r="C30"/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Z30"/>
          <cell r="AA30"/>
          <cell r="AB30"/>
          <cell r="AC30"/>
          <cell r="AD30"/>
          <cell r="AE30"/>
        </row>
        <row r="31">
          <cell r="C31"/>
          <cell r="D31" t="str">
            <v>Other Costs</v>
          </cell>
          <cell r="E31">
            <v>640</v>
          </cell>
          <cell r="F31">
            <v>640</v>
          </cell>
          <cell r="G31">
            <v>640</v>
          </cell>
          <cell r="H31">
            <v>640</v>
          </cell>
          <cell r="I31">
            <v>640</v>
          </cell>
          <cell r="J31">
            <v>640</v>
          </cell>
          <cell r="K31">
            <v>640</v>
          </cell>
          <cell r="L31">
            <v>640</v>
          </cell>
          <cell r="M31">
            <v>640</v>
          </cell>
          <cell r="N31">
            <v>640</v>
          </cell>
          <cell r="O31">
            <v>640</v>
          </cell>
          <cell r="P31">
            <v>640</v>
          </cell>
          <cell r="Q31">
            <v>640</v>
          </cell>
          <cell r="R31">
            <v>640</v>
          </cell>
          <cell r="S31">
            <v>640</v>
          </cell>
          <cell r="T31">
            <v>640</v>
          </cell>
          <cell r="U31">
            <v>640</v>
          </cell>
          <cell r="V31">
            <v>1097.6680851063829</v>
          </cell>
          <cell r="W31"/>
          <cell r="Z31"/>
          <cell r="AA31"/>
          <cell r="AB31"/>
          <cell r="AC31"/>
          <cell r="AD31"/>
          <cell r="AE31"/>
        </row>
        <row r="32">
          <cell r="C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Z32"/>
          <cell r="AA32"/>
          <cell r="AB32"/>
          <cell r="AC32"/>
          <cell r="AD32"/>
          <cell r="AE32"/>
        </row>
        <row r="33"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Z33"/>
          <cell r="AA33"/>
          <cell r="AB33"/>
          <cell r="AC33"/>
          <cell r="AD33"/>
          <cell r="AE33"/>
        </row>
        <row r="34"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Z34"/>
          <cell r="AA34"/>
          <cell r="AB34"/>
          <cell r="AC34"/>
          <cell r="AD34"/>
          <cell r="AE34"/>
        </row>
        <row r="35">
          <cell r="C35"/>
          <cell r="D35" t="str">
            <v xml:space="preserve">Reg. Tax </v>
          </cell>
          <cell r="E35">
            <v>833.86666666666679</v>
          </cell>
          <cell r="F35">
            <v>781.86666666666679</v>
          </cell>
          <cell r="G35">
            <v>1267.2</v>
          </cell>
          <cell r="H35">
            <v>1336.5333333333338</v>
          </cell>
          <cell r="I35">
            <v>667.46671265292036</v>
          </cell>
          <cell r="J35">
            <v>1190.6274299312895</v>
          </cell>
          <cell r="K35">
            <v>1258.1320386123678</v>
          </cell>
          <cell r="L35">
            <v>1642.8252505050516</v>
          </cell>
          <cell r="M35">
            <v>937.86666666666679</v>
          </cell>
          <cell r="N35">
            <v>818.51671265292032</v>
          </cell>
          <cell r="O35">
            <v>1363.9529807909598</v>
          </cell>
          <cell r="P35">
            <v>1275.0081907826384</v>
          </cell>
          <cell r="Q35">
            <v>1738.784846464647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2208.2005367497886</v>
          </cell>
          <cell r="W35"/>
          <cell r="Z35"/>
          <cell r="AA35"/>
          <cell r="AB35"/>
          <cell r="AC35"/>
          <cell r="AD35"/>
          <cell r="AE35"/>
        </row>
        <row r="36">
          <cell r="C36"/>
          <cell r="D36" t="str">
            <v>Reg tax Rate</v>
          </cell>
          <cell r="E36">
            <v>5.5394154118689108E-2</v>
          </cell>
          <cell r="F36">
            <v>5.2639138240574514E-2</v>
          </cell>
          <cell r="G36">
            <v>7.5789473684210532E-2</v>
          </cell>
          <cell r="H36">
            <v>7.8681318681318696E-2</v>
          </cell>
          <cell r="I36">
            <v>3.8980686500693806E-2</v>
          </cell>
          <cell r="J36">
            <v>6.2008270430896871E-2</v>
          </cell>
          <cell r="K36">
            <v>6.4621500307040253E-2</v>
          </cell>
          <cell r="L36">
            <v>7.8782903792149722E-2</v>
          </cell>
          <cell r="M36">
            <v>6.0690250215703199E-2</v>
          </cell>
          <cell r="N36">
            <v>4.6183841210023002E-2</v>
          </cell>
          <cell r="O36">
            <v>8.0019773548179907E-2</v>
          </cell>
          <cell r="P36">
            <v>6.5263599221070251E-2</v>
          </cell>
          <cell r="Q36">
            <v>8.210180667614321E-2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0.12199299139806762</v>
          </cell>
          <cell r="W36"/>
          <cell r="Z36"/>
          <cell r="AA36"/>
          <cell r="AB36"/>
          <cell r="AC36"/>
          <cell r="AD36"/>
          <cell r="AE36"/>
        </row>
        <row r="37"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Z37"/>
          <cell r="AA37"/>
          <cell r="AB37"/>
          <cell r="AC37"/>
          <cell r="AD37"/>
          <cell r="AE37"/>
        </row>
        <row r="38"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Z38"/>
          <cell r="AA38"/>
          <cell r="AB38"/>
          <cell r="AC38"/>
          <cell r="AD38"/>
          <cell r="AE38"/>
        </row>
        <row r="39">
          <cell r="C39"/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Z39"/>
          <cell r="AA39"/>
          <cell r="AB39"/>
          <cell r="AC39"/>
          <cell r="AD39"/>
          <cell r="AE39"/>
        </row>
        <row r="40"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Z40"/>
          <cell r="AA40"/>
          <cell r="AB40"/>
          <cell r="AC40"/>
          <cell r="AD40"/>
          <cell r="AE40"/>
        </row>
        <row r="41">
          <cell r="C41"/>
          <cell r="D41" t="str">
            <v>Landed Cost</v>
          </cell>
          <cell r="E41">
            <v>13533.361666666668</v>
          </cell>
          <cell r="F41">
            <v>14804.661666666667</v>
          </cell>
          <cell r="G41">
            <v>15289.995000000001</v>
          </cell>
          <cell r="H41">
            <v>15960.828333333335</v>
          </cell>
          <cell r="I41">
            <v>16294.26171265292</v>
          </cell>
          <cell r="J41">
            <v>16817.422429931288</v>
          </cell>
          <cell r="K41">
            <v>17486.427038612368</v>
          </cell>
          <cell r="L41">
            <v>18462.595250505052</v>
          </cell>
          <cell r="M41">
            <v>15461.911666666667</v>
          </cell>
          <cell r="N41">
            <v>16946.561712652921</v>
          </cell>
          <cell r="O41">
            <v>15887.99798079096</v>
          </cell>
          <cell r="P41">
            <v>17403.053190782637</v>
          </cell>
          <cell r="Q41">
            <v>19059.804846464649</v>
          </cell>
          <cell r="R41">
            <v>18002.72</v>
          </cell>
          <cell r="S41">
            <v>19326.02</v>
          </cell>
          <cell r="T41">
            <v>19927.52</v>
          </cell>
          <cell r="U41">
            <v>20799.695</v>
          </cell>
          <cell r="V41">
            <v>28137.229721856173</v>
          </cell>
          <cell r="W41"/>
          <cell r="Z41">
            <v>120</v>
          </cell>
          <cell r="AA41">
            <v>220</v>
          </cell>
          <cell r="AB41">
            <v>580</v>
          </cell>
          <cell r="AC41">
            <v>420</v>
          </cell>
          <cell r="AD41">
            <v>500</v>
          </cell>
          <cell r="AE41">
            <v>200</v>
          </cell>
        </row>
        <row r="42"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Z42"/>
          <cell r="AA42"/>
          <cell r="AB42"/>
          <cell r="AC42"/>
          <cell r="AD42"/>
          <cell r="AE42"/>
        </row>
        <row r="43">
          <cell r="C43"/>
          <cell r="D43" t="str">
            <v>Gross Margin</v>
          </cell>
          <cell r="E43">
            <v>2353.8383333333331</v>
          </cell>
          <cell r="F43">
            <v>830.53833333333387</v>
          </cell>
          <cell r="G43">
            <v>2697.2049999999999</v>
          </cell>
          <cell r="H43">
            <v>2362.371666666666</v>
          </cell>
          <cell r="I43">
            <v>1496.2157156024641</v>
          </cell>
          <cell r="J43">
            <v>3574.3119113457396</v>
          </cell>
          <cell r="K43">
            <v>3240.9533559577649</v>
          </cell>
          <cell r="L43">
            <v>4032.7902818507682</v>
          </cell>
          <cell r="M43">
            <v>929.28833333333387</v>
          </cell>
          <cell r="N43">
            <v>1594.9657156024623</v>
          </cell>
          <cell r="O43">
            <v>2521.1542090395469</v>
          </cell>
          <cell r="P43">
            <v>3408.2387171107803</v>
          </cell>
          <cell r="Q43">
            <v>3857.3793173672202</v>
          </cell>
          <cell r="R43">
            <v>3771.4735483870973</v>
          </cell>
          <cell r="S43">
            <v>4464.3025806451587</v>
          </cell>
          <cell r="T43">
            <v>4266.0283870967723</v>
          </cell>
          <cell r="U43">
            <v>4603.5308064516139</v>
          </cell>
          <cell r="V43">
            <v>5171.2723724221005</v>
          </cell>
          <cell r="W43"/>
          <cell r="Z43">
            <v>40</v>
          </cell>
          <cell r="AA43">
            <v>73</v>
          </cell>
          <cell r="AB43">
            <v>193</v>
          </cell>
          <cell r="AC43">
            <v>140</v>
          </cell>
          <cell r="AD43">
            <v>100</v>
          </cell>
          <cell r="AE43">
            <v>67</v>
          </cell>
        </row>
        <row r="44">
          <cell r="C44"/>
          <cell r="D44" t="str">
            <v>On Basic Price</v>
          </cell>
          <cell r="E44">
            <v>0.15636658547387067</v>
          </cell>
          <cell r="F44">
            <v>5.5915956014362687E-2</v>
          </cell>
          <cell r="G44">
            <v>0.16131608851674642</v>
          </cell>
          <cell r="H44">
            <v>0.13907211538461534</v>
          </cell>
          <cell r="I44">
            <v>8.7380411100199479E-2</v>
          </cell>
          <cell r="J44">
            <v>0.18615134678687276</v>
          </cell>
          <cell r="K44">
            <v>0.16646525313680144</v>
          </cell>
          <cell r="L44">
            <v>0.19339545011941517</v>
          </cell>
          <cell r="M44">
            <v>6.0135138050043176E-2</v>
          </cell>
          <cell r="N44">
            <v>8.9994061460355212E-2</v>
          </cell>
          <cell r="O44">
            <v>0.14790992924872995</v>
          </cell>
          <cell r="P44">
            <v>0.17445686019218115</v>
          </cell>
          <cell r="Q44">
            <v>0.18213743444737107</v>
          </cell>
          <cell r="R44">
            <v>0.17320841481481483</v>
          </cell>
          <cell r="S44">
            <v>0.18765204067796601</v>
          </cell>
          <cell r="T44">
            <v>0.17632917333333326</v>
          </cell>
          <cell r="U44">
            <v>0.1812183555555556</v>
          </cell>
          <cell r="V44">
            <v>0.2830455235672239</v>
          </cell>
          <cell r="W44"/>
          <cell r="Z44">
            <v>0.25</v>
          </cell>
          <cell r="AA44">
            <v>0.24914675767918087</v>
          </cell>
          <cell r="AB44">
            <v>0.24967658473479948</v>
          </cell>
          <cell r="AC44">
            <v>0.25</v>
          </cell>
          <cell r="AD44">
            <v>0.16666666666666666</v>
          </cell>
          <cell r="AE44">
            <v>0.25093632958801498</v>
          </cell>
        </row>
        <row r="45">
          <cell r="C45"/>
          <cell r="D45" t="str">
            <v>On Revenue</v>
          </cell>
          <cell r="E45">
            <v>0.14815941974251806</v>
          </cell>
          <cell r="F45">
            <v>5.3119776743075484E-2</v>
          </cell>
          <cell r="G45">
            <v>0.14995135429638853</v>
          </cell>
          <cell r="H45">
            <v>0.1289278983292583</v>
          </cell>
          <cell r="I45">
            <v>8.4102055250418861E-2</v>
          </cell>
          <cell r="J45">
            <v>0.17528238900752074</v>
          </cell>
          <cell r="K45">
            <v>0.15636097250411751</v>
          </cell>
          <cell r="L45">
            <v>0.17927189005275235</v>
          </cell>
          <cell r="M45">
            <v>5.6694344119608928E-2</v>
          </cell>
          <cell r="N45">
            <v>8.6021268839583206E-2</v>
          </cell>
          <cell r="O45">
            <v>0.13695113077680299</v>
          </cell>
          <cell r="P45">
            <v>0.1637687238348757</v>
          </cell>
          <cell r="Q45">
            <v>0.16831820566572814</v>
          </cell>
          <cell r="R45">
            <v>0.17320841481481483</v>
          </cell>
          <cell r="S45">
            <v>0.18765204067796601</v>
          </cell>
          <cell r="T45">
            <v>0.17632917333333326</v>
          </cell>
          <cell r="U45">
            <v>0.1812183555555556</v>
          </cell>
          <cell r="V45">
            <v>0.26434854816251813</v>
          </cell>
          <cell r="W45"/>
          <cell r="Z45">
            <v>0.25</v>
          </cell>
          <cell r="AA45">
            <v>0.24914675767918087</v>
          </cell>
          <cell r="AB45">
            <v>0.24967658473479948</v>
          </cell>
          <cell r="AC45">
            <v>0.25</v>
          </cell>
          <cell r="AD45">
            <v>0.16666666666666666</v>
          </cell>
          <cell r="AE45">
            <v>0.25093632958801498</v>
          </cell>
        </row>
        <row r="46"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Z46"/>
          <cell r="AA46"/>
          <cell r="AB46"/>
          <cell r="AC46"/>
          <cell r="AD46"/>
          <cell r="AE46"/>
        </row>
        <row r="47">
          <cell r="D47" t="str">
            <v>Gross Margin (incl. Support)</v>
          </cell>
          <cell r="E47">
            <v>2703.8383333333331</v>
          </cell>
          <cell r="F47">
            <v>1830.5383333333339</v>
          </cell>
          <cell r="G47">
            <v>3197.2049999999999</v>
          </cell>
          <cell r="H47">
            <v>3312.371666666666</v>
          </cell>
          <cell r="I47">
            <v>1796.2157156024641</v>
          </cell>
          <cell r="J47">
            <v>4074.3119113457396</v>
          </cell>
          <cell r="K47">
            <v>3940.9533559577649</v>
          </cell>
          <cell r="L47">
            <v>4682.7902818507682</v>
          </cell>
          <cell r="M47">
            <v>1929.2883333333339</v>
          </cell>
          <cell r="N47">
            <v>1894.9657156024623</v>
          </cell>
          <cell r="O47">
            <v>3021.1542090395469</v>
          </cell>
          <cell r="P47">
            <v>3908.2387171107803</v>
          </cell>
          <cell r="Q47">
            <v>4507.3793173672202</v>
          </cell>
          <cell r="R47">
            <v>4241.4735483870973</v>
          </cell>
          <cell r="S47">
            <v>4944.3025806451587</v>
          </cell>
          <cell r="T47">
            <v>4946.0283870967723</v>
          </cell>
          <cell r="U47">
            <v>5103.5308064516139</v>
          </cell>
          <cell r="V47">
            <v>6288.5596064646543</v>
          </cell>
          <cell r="W47"/>
          <cell r="Z47">
            <v>40</v>
          </cell>
          <cell r="AA47">
            <v>73</v>
          </cell>
          <cell r="AB47">
            <v>193</v>
          </cell>
          <cell r="AC47">
            <v>140</v>
          </cell>
          <cell r="AD47">
            <v>100</v>
          </cell>
          <cell r="AE47">
            <v>67</v>
          </cell>
        </row>
        <row r="48">
          <cell r="C48"/>
          <cell r="D48" t="str">
            <v>On Basic Price</v>
          </cell>
          <cell r="E48">
            <v>0.17961724977856508</v>
          </cell>
          <cell r="F48">
            <v>0.12324091113105928</v>
          </cell>
          <cell r="G48">
            <v>0.1912203947368421</v>
          </cell>
          <cell r="H48">
            <v>0.19499833202511768</v>
          </cell>
          <cell r="I48">
            <v>0.10490069447692132</v>
          </cell>
          <cell r="J48">
            <v>0.21219151219549068</v>
          </cell>
          <cell r="K48">
            <v>0.20241938897203482</v>
          </cell>
          <cell r="L48">
            <v>0.22456668239086597</v>
          </cell>
          <cell r="M48">
            <v>0.12484609577221746</v>
          </cell>
          <cell r="N48">
            <v>0.106921208027834</v>
          </cell>
          <cell r="O48">
            <v>0.17724370199424505</v>
          </cell>
          <cell r="P48">
            <v>0.20005026409847665</v>
          </cell>
          <cell r="Q48">
            <v>0.21282908353092439</v>
          </cell>
          <cell r="R48">
            <v>0.19479360000000001</v>
          </cell>
          <cell r="S48">
            <v>0.2078283118644067</v>
          </cell>
          <cell r="T48">
            <v>0.20443583999999992</v>
          </cell>
          <cell r="U48">
            <v>0.20090089523809526</v>
          </cell>
          <cell r="V48">
            <v>0.34511722318189619</v>
          </cell>
          <cell r="W48"/>
          <cell r="Z48">
            <v>0.25</v>
          </cell>
          <cell r="AA48">
            <v>0.24914675767918087</v>
          </cell>
          <cell r="AB48">
            <v>0.24967658473479948</v>
          </cell>
          <cell r="AC48">
            <v>0.25</v>
          </cell>
          <cell r="AD48">
            <v>0.16666666666666666</v>
          </cell>
          <cell r="AE48">
            <v>0.25093632958801498</v>
          </cell>
        </row>
        <row r="49">
          <cell r="D49" t="str">
            <v>On Revenue</v>
          </cell>
          <cell r="E49">
            <v>0.17018973345418531</v>
          </cell>
          <cell r="F49">
            <v>0.11707802479874474</v>
          </cell>
          <cell r="G49">
            <v>0.17774889921722112</v>
          </cell>
          <cell r="H49">
            <v>0.18077473730934912</v>
          </cell>
          <cell r="I49">
            <v>0.10096500910929231</v>
          </cell>
          <cell r="J49">
            <v>0.19980212782090348</v>
          </cell>
          <cell r="K49">
            <v>0.19013272690214922</v>
          </cell>
          <cell r="L49">
            <v>0.20816670490556224</v>
          </cell>
          <cell r="M49">
            <v>0.11770269006133376</v>
          </cell>
          <cell r="N49">
            <v>0.10220116562321231</v>
          </cell>
          <cell r="O49">
            <v>0.16411153419158966</v>
          </cell>
          <cell r="P49">
            <v>0.18779414244958251</v>
          </cell>
          <cell r="Q49">
            <v>0.19668120154485697</v>
          </cell>
          <cell r="R49">
            <v>0.19479360000000001</v>
          </cell>
          <cell r="S49">
            <v>0.2078283118644067</v>
          </cell>
          <cell r="T49">
            <v>0.20443583999999992</v>
          </cell>
          <cell r="U49">
            <v>0.20090089523809526</v>
          </cell>
          <cell r="V49">
            <v>0.32222451468846058</v>
          </cell>
          <cell r="W49"/>
          <cell r="Z49">
            <v>0.25</v>
          </cell>
          <cell r="AA49">
            <v>0.24914675767918087</v>
          </cell>
          <cell r="AB49">
            <v>0.24967658473479948</v>
          </cell>
          <cell r="AC49">
            <v>0.25</v>
          </cell>
          <cell r="AD49">
            <v>0.16666666666666666</v>
          </cell>
          <cell r="AE49">
            <v>0.25093632958801498</v>
          </cell>
        </row>
        <row r="50"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Z50"/>
          <cell r="AA50"/>
          <cell r="AB50"/>
          <cell r="AC50"/>
          <cell r="AD50"/>
          <cell r="AE50"/>
        </row>
        <row r="51">
          <cell r="D51" t="str">
            <v>Basic Price*</v>
          </cell>
          <cell r="E51">
            <v>15053.333333333334</v>
          </cell>
          <cell r="F51">
            <v>14853.333333333334</v>
          </cell>
          <cell r="G51">
            <v>16720</v>
          </cell>
          <cell r="H51">
            <v>16986.666666666668</v>
          </cell>
          <cell r="I51">
            <v>17123.010715602464</v>
          </cell>
          <cell r="J51">
            <v>19201.106911345738</v>
          </cell>
          <cell r="K51">
            <v>19469.248355957767</v>
          </cell>
          <cell r="L51">
            <v>20852.560281850769</v>
          </cell>
          <cell r="M51">
            <v>15453.333333333334</v>
          </cell>
          <cell r="N51">
            <v>17723.010715602464</v>
          </cell>
          <cell r="O51">
            <v>17045.199209039547</v>
          </cell>
          <cell r="P51">
            <v>19536.283717110779</v>
          </cell>
          <cell r="Q51">
            <v>21178.399317367221</v>
          </cell>
          <cell r="R51">
            <v>21774.193548387098</v>
          </cell>
          <cell r="S51">
            <v>23790.322580645159</v>
          </cell>
          <cell r="T51">
            <v>24193.548387096773</v>
          </cell>
          <cell r="U51">
            <v>25403.225806451614</v>
          </cell>
          <cell r="V51">
            <v>31100.301557528484</v>
          </cell>
          <cell r="W51"/>
          <cell r="X51"/>
          <cell r="Y51"/>
          <cell r="Z51">
            <v>160</v>
          </cell>
          <cell r="AA51">
            <v>293</v>
          </cell>
          <cell r="AB51">
            <v>773</v>
          </cell>
          <cell r="AC51">
            <v>560</v>
          </cell>
          <cell r="AD51">
            <v>600</v>
          </cell>
          <cell r="AE51">
            <v>267</v>
          </cell>
        </row>
        <row r="52"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Z52"/>
          <cell r="AA52"/>
          <cell r="AB52"/>
          <cell r="AC52"/>
          <cell r="AD52"/>
          <cell r="AE52"/>
        </row>
        <row r="53">
          <cell r="D53" t="str">
            <v>Revenue</v>
          </cell>
          <cell r="E53">
            <v>15887.2</v>
          </cell>
          <cell r="F53">
            <v>15635.2</v>
          </cell>
          <cell r="G53">
            <v>17987.2</v>
          </cell>
          <cell r="H53">
            <v>18323.2</v>
          </cell>
          <cell r="I53">
            <v>17790.477428255384</v>
          </cell>
          <cell r="J53">
            <v>20391.734341277028</v>
          </cell>
          <cell r="K53">
            <v>20727.380394570133</v>
          </cell>
          <cell r="L53">
            <v>22495.38553235582</v>
          </cell>
          <cell r="M53">
            <v>16391.2</v>
          </cell>
          <cell r="N53">
            <v>18541.527428255384</v>
          </cell>
          <cell r="O53">
            <v>18409.152189830507</v>
          </cell>
          <cell r="P53">
            <v>20811.291907893417</v>
          </cell>
          <cell r="Q53">
            <v>22917.184163831869</v>
          </cell>
          <cell r="R53">
            <v>21774.193548387098</v>
          </cell>
          <cell r="S53">
            <v>23790.322580645159</v>
          </cell>
          <cell r="T53">
            <v>24193.548387096773</v>
          </cell>
          <cell r="U53">
            <v>25403.225806451614</v>
          </cell>
          <cell r="V53">
            <v>33308.502094278272</v>
          </cell>
          <cell r="W53"/>
          <cell r="X53"/>
          <cell r="Z53">
            <v>160</v>
          </cell>
          <cell r="AA53">
            <v>293</v>
          </cell>
          <cell r="AB53">
            <v>773</v>
          </cell>
          <cell r="AC53">
            <v>560</v>
          </cell>
          <cell r="AD53">
            <v>600</v>
          </cell>
          <cell r="AE53">
            <v>267</v>
          </cell>
        </row>
        <row r="54"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Z54"/>
          <cell r="AA54"/>
          <cell r="AB54"/>
          <cell r="AC54"/>
          <cell r="AD54"/>
          <cell r="AE54"/>
        </row>
        <row r="55">
          <cell r="D55" t="str">
            <v>VAT</v>
          </cell>
          <cell r="E55">
            <v>3612.8</v>
          </cell>
          <cell r="F55">
            <v>3564.8</v>
          </cell>
          <cell r="G55">
            <v>4012.7999999999997</v>
          </cell>
          <cell r="H55">
            <v>4076.8</v>
          </cell>
          <cell r="I55">
            <v>4109.522571744591</v>
          </cell>
          <cell r="J55">
            <v>4608.2656587229767</v>
          </cell>
          <cell r="K55">
            <v>4672.6196054298634</v>
          </cell>
          <cell r="L55">
            <v>5004.6144676441845</v>
          </cell>
          <cell r="M55">
            <v>3708.8</v>
          </cell>
          <cell r="N55">
            <v>4253.522571744591</v>
          </cell>
          <cell r="O55">
            <v>4090.8478101694909</v>
          </cell>
          <cell r="P55">
            <v>4688.7080921065863</v>
          </cell>
          <cell r="Q55">
            <v>5082.8158361681326</v>
          </cell>
          <cell r="R55">
            <v>5225.8064516129034</v>
          </cell>
          <cell r="S55">
            <v>5709.6774193548381</v>
          </cell>
          <cell r="T55">
            <v>5806.4516129032254</v>
          </cell>
          <cell r="U55">
            <v>6096.7741935483873</v>
          </cell>
          <cell r="V55">
            <v>7464.0723738068364</v>
          </cell>
          <cell r="W55"/>
          <cell r="Z55">
            <v>38.4</v>
          </cell>
          <cell r="AA55">
            <v>70.319999999999993</v>
          </cell>
          <cell r="AB55">
            <v>185.51999999999998</v>
          </cell>
          <cell r="AC55">
            <v>134.4</v>
          </cell>
          <cell r="AD55">
            <v>144</v>
          </cell>
          <cell r="AE55">
            <v>64.08</v>
          </cell>
        </row>
        <row r="56"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Z56"/>
          <cell r="AA56"/>
          <cell r="AB56"/>
          <cell r="AC56"/>
          <cell r="AD56"/>
          <cell r="AE56"/>
        </row>
        <row r="57">
          <cell r="D57" t="str">
            <v>Retail price</v>
          </cell>
          <cell r="E57">
            <v>19500</v>
          </cell>
          <cell r="F57">
            <v>19200</v>
          </cell>
          <cell r="G57">
            <v>22000</v>
          </cell>
          <cell r="H57">
            <v>22400</v>
          </cell>
          <cell r="I57">
            <v>21899.999999999975</v>
          </cell>
          <cell r="J57">
            <v>25000.000000000004</v>
          </cell>
          <cell r="K57">
            <v>25399.999999999996</v>
          </cell>
          <cell r="L57">
            <v>27500.000000000004</v>
          </cell>
          <cell r="M57">
            <v>20100</v>
          </cell>
          <cell r="N57">
            <v>22795.049999999974</v>
          </cell>
          <cell r="O57">
            <v>22500</v>
          </cell>
          <cell r="P57">
            <v>25500.000000000004</v>
          </cell>
          <cell r="Q57">
            <v>28000</v>
          </cell>
          <cell r="R57">
            <v>27000</v>
          </cell>
          <cell r="S57">
            <v>29499.999999999996</v>
          </cell>
          <cell r="T57">
            <v>30000</v>
          </cell>
          <cell r="U57">
            <v>31500</v>
          </cell>
          <cell r="V57">
            <v>40772.574468085106</v>
          </cell>
          <cell r="W57" t="e">
            <v>#REF!</v>
          </cell>
          <cell r="Z57">
            <v>198.4</v>
          </cell>
          <cell r="AA57">
            <v>363.32</v>
          </cell>
          <cell r="AB57">
            <v>958.52</v>
          </cell>
          <cell r="AC57">
            <v>694.4</v>
          </cell>
          <cell r="AD57">
            <v>744</v>
          </cell>
          <cell r="AE57">
            <v>331.08</v>
          </cell>
        </row>
        <row r="58"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Z58"/>
          <cell r="AA58"/>
          <cell r="AB58"/>
          <cell r="AC58"/>
          <cell r="AD58"/>
          <cell r="AE58"/>
        </row>
        <row r="59">
          <cell r="D59" t="str">
            <v>Direct Marketing</v>
          </cell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>
            <v>0</v>
          </cell>
          <cell r="W59"/>
          <cell r="Z59"/>
          <cell r="AA59"/>
          <cell r="AB59"/>
          <cell r="AC59"/>
          <cell r="AD59"/>
          <cell r="AE59"/>
        </row>
        <row r="60"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Z60"/>
          <cell r="AA60"/>
          <cell r="AB60"/>
          <cell r="AC60"/>
          <cell r="AD60"/>
          <cell r="AE60"/>
        </row>
        <row r="61">
          <cell r="D61" t="str">
            <v>Warranty Extension</v>
          </cell>
          <cell r="E61">
            <v>200.48</v>
          </cell>
          <cell r="F61"/>
          <cell r="G61">
            <v>200.48</v>
          </cell>
          <cell r="H61">
            <v>200.48</v>
          </cell>
          <cell r="I61"/>
          <cell r="J61">
            <v>200.48</v>
          </cell>
          <cell r="K61">
            <v>200.48</v>
          </cell>
          <cell r="L61">
            <v>200.48</v>
          </cell>
          <cell r="M61"/>
          <cell r="N61"/>
          <cell r="O61">
            <v>200.48</v>
          </cell>
          <cell r="P61">
            <v>200.48</v>
          </cell>
          <cell r="Q61">
            <v>200.48</v>
          </cell>
          <cell r="R61">
            <v>200.48</v>
          </cell>
          <cell r="S61">
            <v>200.48</v>
          </cell>
          <cell r="T61">
            <v>200.48</v>
          </cell>
          <cell r="U61">
            <v>200.48</v>
          </cell>
          <cell r="V61">
            <v>343.84452765957445</v>
          </cell>
          <cell r="W61"/>
          <cell r="Z61"/>
          <cell r="AA61"/>
          <cell r="AB61"/>
          <cell r="AC61"/>
          <cell r="AD61"/>
          <cell r="AE61"/>
        </row>
        <row r="62">
          <cell r="C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Z62"/>
          <cell r="AA62"/>
          <cell r="AB62"/>
          <cell r="AC62"/>
          <cell r="AD62"/>
          <cell r="AE62"/>
        </row>
        <row r="63">
          <cell r="C63"/>
          <cell r="D63" t="str">
            <v>Cable Mode Green Up</v>
          </cell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>
            <v>240</v>
          </cell>
          <cell r="S63">
            <v>240</v>
          </cell>
          <cell r="T63">
            <v>240</v>
          </cell>
          <cell r="U63">
            <v>240</v>
          </cell>
          <cell r="V63">
            <v>0</v>
          </cell>
          <cell r="W63"/>
          <cell r="Z63"/>
          <cell r="AA63"/>
          <cell r="AB63"/>
          <cell r="AC63"/>
          <cell r="AD63"/>
          <cell r="AE63"/>
        </row>
        <row r="64"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Z64"/>
          <cell r="AA64"/>
          <cell r="AB64"/>
          <cell r="AC64"/>
          <cell r="AD64"/>
          <cell r="AE64"/>
        </row>
        <row r="65">
          <cell r="C65"/>
          <cell r="D65" t="str">
            <v>Other</v>
          </cell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>
            <v>0</v>
          </cell>
          <cell r="W65"/>
          <cell r="Z65"/>
          <cell r="AA65"/>
          <cell r="AB65"/>
          <cell r="AC65"/>
          <cell r="AD65"/>
          <cell r="AE65"/>
        </row>
        <row r="66"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Z66"/>
          <cell r="AA66"/>
          <cell r="AB66"/>
          <cell r="AC66"/>
          <cell r="AD66"/>
          <cell r="AE66"/>
        </row>
        <row r="67">
          <cell r="C67"/>
          <cell r="D67" t="str">
            <v>Importer &amp; Dealer Gross Margin</v>
          </cell>
          <cell r="E67">
            <v>2153.3583333333331</v>
          </cell>
          <cell r="F67">
            <v>830.53833333333387</v>
          </cell>
          <cell r="G67">
            <v>2496.7249999999999</v>
          </cell>
          <cell r="H67">
            <v>2161.891666666666</v>
          </cell>
          <cell r="I67">
            <v>1496.2157156024641</v>
          </cell>
          <cell r="J67">
            <v>3373.8319113457396</v>
          </cell>
          <cell r="K67">
            <v>3040.4733559577649</v>
          </cell>
          <cell r="L67">
            <v>3832.3102818507682</v>
          </cell>
          <cell r="M67">
            <v>929.28833333333387</v>
          </cell>
          <cell r="N67">
            <v>1594.9657156024623</v>
          </cell>
          <cell r="O67">
            <v>2320.6742090395469</v>
          </cell>
          <cell r="P67">
            <v>3207.7587171107803</v>
          </cell>
          <cell r="Q67">
            <v>3656.8993173672202</v>
          </cell>
          <cell r="R67">
            <v>3330.9935483870972</v>
          </cell>
          <cell r="S67">
            <v>4023.8225806451587</v>
          </cell>
          <cell r="T67">
            <v>3825.5483870967723</v>
          </cell>
          <cell r="U67">
            <v>4163.0508064516143</v>
          </cell>
          <cell r="V67">
            <v>4827.4278447625256</v>
          </cell>
          <cell r="W67"/>
          <cell r="Z67">
            <v>40</v>
          </cell>
          <cell r="AA67">
            <v>73</v>
          </cell>
          <cell r="AB67">
            <v>193</v>
          </cell>
          <cell r="AC67">
            <v>140</v>
          </cell>
          <cell r="AD67">
            <v>100</v>
          </cell>
          <cell r="AE67">
            <v>67</v>
          </cell>
        </row>
        <row r="68">
          <cell r="D68" t="str">
            <v>On Basic Price</v>
          </cell>
          <cell r="E68">
            <v>0.14304860496014171</v>
          </cell>
          <cell r="F68">
            <v>5.5915956014362687E-2</v>
          </cell>
          <cell r="G68">
            <v>0.14932565789473684</v>
          </cell>
          <cell r="H68">
            <v>0.12726991758241754</v>
          </cell>
          <cell r="I68">
            <v>8.7380411100199479E-2</v>
          </cell>
          <cell r="J68">
            <v>0.17571028206463329</v>
          </cell>
          <cell r="K68">
            <v>0.1561679886335906</v>
          </cell>
          <cell r="L68">
            <v>0.18378128297206062</v>
          </cell>
          <cell r="M68">
            <v>6.0135138050043176E-2</v>
          </cell>
          <cell r="N68">
            <v>8.9994061460355212E-2</v>
          </cell>
          <cell r="O68">
            <v>0.13614825972868819</v>
          </cell>
          <cell r="P68">
            <v>0.16419492896191293</v>
          </cell>
          <cell r="Q68">
            <v>0.17267118551156987</v>
          </cell>
          <cell r="R68">
            <v>0.15297896296296298</v>
          </cell>
          <cell r="S68">
            <v>0.16913694915254229</v>
          </cell>
          <cell r="T68">
            <v>0.15812266666666661</v>
          </cell>
          <cell r="U68">
            <v>0.16387882539682544</v>
          </cell>
          <cell r="V68">
            <v>0.26393206993729484</v>
          </cell>
          <cell r="W68"/>
          <cell r="Z68">
            <v>0.25</v>
          </cell>
          <cell r="AA68">
            <v>0.24914675767918087</v>
          </cell>
          <cell r="AB68">
            <v>0.24967658473479948</v>
          </cell>
          <cell r="AC68">
            <v>0.25</v>
          </cell>
          <cell r="AD68">
            <v>0.16666666666666666</v>
          </cell>
          <cell r="AE68">
            <v>0.25093632958801498</v>
          </cell>
        </row>
        <row r="69">
          <cell r="W69"/>
        </row>
        <row r="70">
          <cell r="D70" t="str">
            <v>Support on  Reg</v>
          </cell>
          <cell r="E70">
            <v>350</v>
          </cell>
          <cell r="F70">
            <v>1000</v>
          </cell>
          <cell r="G70">
            <v>500</v>
          </cell>
          <cell r="H70">
            <v>950</v>
          </cell>
          <cell r="I70">
            <v>300</v>
          </cell>
          <cell r="J70">
            <v>500</v>
          </cell>
          <cell r="K70">
            <v>700</v>
          </cell>
          <cell r="L70">
            <v>650</v>
          </cell>
          <cell r="M70">
            <v>1000</v>
          </cell>
          <cell r="N70">
            <v>300</v>
          </cell>
          <cell r="O70">
            <v>500</v>
          </cell>
          <cell r="P70">
            <v>500</v>
          </cell>
          <cell r="Q70">
            <v>650</v>
          </cell>
          <cell r="R70">
            <v>470</v>
          </cell>
          <cell r="S70">
            <v>480</v>
          </cell>
          <cell r="T70">
            <v>680</v>
          </cell>
          <cell r="U70">
            <v>500</v>
          </cell>
          <cell r="V70">
            <v>1117.2872340425533</v>
          </cell>
          <cell r="W70"/>
          <cell r="Z70"/>
          <cell r="AA70"/>
          <cell r="AB70"/>
          <cell r="AC70"/>
          <cell r="AD70"/>
          <cell r="AE70"/>
        </row>
        <row r="71">
          <cell r="D71" t="str">
            <v>Options Support</v>
          </cell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>
            <v>0</v>
          </cell>
          <cell r="W71"/>
          <cell r="Z71"/>
          <cell r="AA71"/>
          <cell r="AB71"/>
          <cell r="AC71"/>
          <cell r="AD71"/>
          <cell r="AE71"/>
        </row>
        <row r="72">
          <cell r="D72" t="str">
            <v>Other Support (AD Hoc)</v>
          </cell>
          <cell r="E72"/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>
            <v>0</v>
          </cell>
          <cell r="W72"/>
          <cell r="Z72"/>
          <cell r="AA72"/>
          <cell r="AB72"/>
          <cell r="AC72"/>
          <cell r="AD72"/>
          <cell r="AE72"/>
        </row>
        <row r="73">
          <cell r="W73"/>
        </row>
        <row r="74">
          <cell r="D74" t="str">
            <v>Importer &amp; Dealer Benefit</v>
          </cell>
          <cell r="E74">
            <v>2503.3583333333331</v>
          </cell>
          <cell r="F74">
            <v>1830.5383333333339</v>
          </cell>
          <cell r="G74">
            <v>2996.7249999999999</v>
          </cell>
          <cell r="H74">
            <v>3111.891666666666</v>
          </cell>
          <cell r="I74">
            <v>1796.2157156024641</v>
          </cell>
          <cell r="J74">
            <v>3873.8319113457396</v>
          </cell>
          <cell r="K74">
            <v>3740.4733559577649</v>
          </cell>
          <cell r="L74">
            <v>4482.3102818507687</v>
          </cell>
          <cell r="M74">
            <v>1929.2883333333339</v>
          </cell>
          <cell r="N74">
            <v>1894.9657156024623</v>
          </cell>
          <cell r="O74">
            <v>2820.6742090395469</v>
          </cell>
          <cell r="P74">
            <v>3707.7587171107803</v>
          </cell>
          <cell r="Q74">
            <v>4306.8993173672206</v>
          </cell>
          <cell r="R74">
            <v>3800.9935483870972</v>
          </cell>
          <cell r="S74">
            <v>4503.8225806451592</v>
          </cell>
          <cell r="T74">
            <v>4505.5483870967728</v>
          </cell>
          <cell r="U74">
            <v>4663.0508064516143</v>
          </cell>
          <cell r="V74">
            <v>5944.7150788050803</v>
          </cell>
          <cell r="W74"/>
          <cell r="Z74">
            <v>40</v>
          </cell>
          <cell r="AA74">
            <v>73</v>
          </cell>
          <cell r="AB74">
            <v>193</v>
          </cell>
          <cell r="AC74">
            <v>140</v>
          </cell>
          <cell r="AD74">
            <v>100</v>
          </cell>
          <cell r="AE74">
            <v>67</v>
          </cell>
        </row>
        <row r="75">
          <cell r="V75"/>
          <cell r="W75"/>
        </row>
        <row r="76">
          <cell r="C76"/>
          <cell r="D76" t="str">
            <v>Discount (Incl. VAT)</v>
          </cell>
          <cell r="E76">
            <v>600</v>
          </cell>
          <cell r="F76"/>
          <cell r="G76">
            <v>1100</v>
          </cell>
          <cell r="H76">
            <v>1100</v>
          </cell>
          <cell r="I76"/>
          <cell r="J76">
            <v>1500</v>
          </cell>
          <cell r="K76">
            <v>1500</v>
          </cell>
          <cell r="L76">
            <v>1600</v>
          </cell>
          <cell r="M76"/>
          <cell r="N76"/>
          <cell r="O76">
            <v>1200</v>
          </cell>
          <cell r="P76">
            <v>1500</v>
          </cell>
          <cell r="Q76">
            <v>1600</v>
          </cell>
          <cell r="R76">
            <v>3100</v>
          </cell>
          <cell r="S76">
            <v>3500</v>
          </cell>
          <cell r="T76">
            <v>3500</v>
          </cell>
          <cell r="U76">
            <v>3500</v>
          </cell>
          <cell r="V76">
            <v>2195.0638297872338</v>
          </cell>
          <cell r="W76"/>
          <cell r="Z76"/>
          <cell r="AA76"/>
          <cell r="AB76"/>
          <cell r="AC76"/>
          <cell r="AD76"/>
          <cell r="AE76"/>
        </row>
        <row r="77">
          <cell r="C77"/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Z77"/>
          <cell r="AA77"/>
          <cell r="AB77"/>
          <cell r="AC77"/>
          <cell r="AD77"/>
          <cell r="AE77"/>
        </row>
        <row r="78">
          <cell r="C78"/>
          <cell r="D78" t="str">
            <v>Extra  Discount (Incl. VAT)</v>
          </cell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>
            <v>0</v>
          </cell>
          <cell r="W78"/>
          <cell r="Z78"/>
          <cell r="AA78"/>
          <cell r="AB78"/>
          <cell r="AC78"/>
          <cell r="AD78"/>
          <cell r="AE78"/>
        </row>
        <row r="79">
          <cell r="C79"/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Z79"/>
          <cell r="AA79"/>
          <cell r="AB79"/>
          <cell r="AC79"/>
          <cell r="AD79"/>
          <cell r="AE79"/>
        </row>
        <row r="80">
          <cell r="C80"/>
          <cell r="D80" t="str">
            <v>Other (Incl. VAT)</v>
          </cell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>
            <v>0</v>
          </cell>
          <cell r="W80"/>
          <cell r="Z80"/>
          <cell r="AA80"/>
          <cell r="AB80"/>
          <cell r="AC80"/>
          <cell r="AD80"/>
          <cell r="AE80"/>
        </row>
        <row r="81">
          <cell r="C81"/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Z81"/>
          <cell r="AA81"/>
          <cell r="AB81"/>
          <cell r="AC81"/>
          <cell r="AD81"/>
          <cell r="AE81"/>
        </row>
        <row r="82">
          <cell r="C82"/>
          <cell r="D82" t="str">
            <v>Discounted Basic Price</v>
          </cell>
          <cell r="E82">
            <v>14569.462365591398</v>
          </cell>
          <cell r="F82">
            <v>14853.333333333334</v>
          </cell>
          <cell r="G82">
            <v>15832.903225806451</v>
          </cell>
          <cell r="H82">
            <v>16099.569892473119</v>
          </cell>
          <cell r="I82">
            <v>17123.010715602464</v>
          </cell>
          <cell r="J82">
            <v>17991.429491990901</v>
          </cell>
          <cell r="K82">
            <v>18259.57093660293</v>
          </cell>
          <cell r="L82">
            <v>19562.237701205606</v>
          </cell>
          <cell r="M82">
            <v>15453.333333333334</v>
          </cell>
          <cell r="N82">
            <v>17723.010715602464</v>
          </cell>
          <cell r="O82">
            <v>16077.457273555676</v>
          </cell>
          <cell r="P82">
            <v>18326.606297755941</v>
          </cell>
          <cell r="Q82">
            <v>19888.076736722058</v>
          </cell>
          <cell r="R82">
            <v>19274.193548387098</v>
          </cell>
          <cell r="S82">
            <v>20967.741935483868</v>
          </cell>
          <cell r="T82">
            <v>21370.967741935481</v>
          </cell>
          <cell r="U82">
            <v>22580.645161290322</v>
          </cell>
          <cell r="V82">
            <v>29330.088791571037</v>
          </cell>
          <cell r="W82"/>
          <cell r="Z82">
            <v>160</v>
          </cell>
          <cell r="AA82">
            <v>293</v>
          </cell>
          <cell r="AB82">
            <v>773</v>
          </cell>
          <cell r="AC82">
            <v>560</v>
          </cell>
          <cell r="AD82">
            <v>600</v>
          </cell>
          <cell r="AE82">
            <v>267</v>
          </cell>
        </row>
        <row r="83">
          <cell r="D83" t="str">
            <v>Dealers' Commission</v>
          </cell>
          <cell r="E83">
            <v>1019.862365591398</v>
          </cell>
          <cell r="F83"/>
          <cell r="G83">
            <v>1108.3032258064516</v>
          </cell>
          <cell r="H83">
            <v>1126.9698924731183</v>
          </cell>
          <cell r="I83"/>
          <cell r="J83">
            <v>1259.4000644393632</v>
          </cell>
          <cell r="K83">
            <v>1278.1699655622051</v>
          </cell>
          <cell r="L83">
            <v>1369.3566390843926</v>
          </cell>
          <cell r="M83"/>
          <cell r="N83"/>
          <cell r="O83">
            <v>884.26015004556223</v>
          </cell>
          <cell r="P83">
            <v>1282.8624408429159</v>
          </cell>
          <cell r="Q83">
            <v>1392.1653715705443</v>
          </cell>
          <cell r="R83">
            <v>700</v>
          </cell>
          <cell r="S83">
            <v>800</v>
          </cell>
          <cell r="T83">
            <v>800</v>
          </cell>
          <cell r="U83">
            <v>1000</v>
          </cell>
          <cell r="V83">
            <v>2053.1062154099727</v>
          </cell>
          <cell r="W83"/>
          <cell r="X83">
            <v>8.2000000000000003E-2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</row>
        <row r="84">
          <cell r="D84" t="str">
            <v>On Discounted Basic Price</v>
          </cell>
          <cell r="E84">
            <v>7.0000000000000007E-2</v>
          </cell>
          <cell r="F84"/>
          <cell r="G84">
            <v>7.0000000000000007E-2</v>
          </cell>
          <cell r="H84">
            <v>7.0000000000000007E-2</v>
          </cell>
          <cell r="I84"/>
          <cell r="J84">
            <v>7.0000000000000007E-2</v>
          </cell>
          <cell r="K84">
            <v>7.0000000000000007E-2</v>
          </cell>
          <cell r="L84">
            <v>7.0000000000000007E-2</v>
          </cell>
          <cell r="M84"/>
          <cell r="N84"/>
          <cell r="O84">
            <v>5.5E-2</v>
          </cell>
          <cell r="P84">
            <v>7.0000000000000007E-2</v>
          </cell>
          <cell r="Q84">
            <v>7.0000000000000007E-2</v>
          </cell>
          <cell r="R84">
            <v>3.6317991631799162E-2</v>
          </cell>
          <cell r="S84">
            <v>3.8153846153846163E-2</v>
          </cell>
          <cell r="T84">
            <v>3.7433962264150945E-2</v>
          </cell>
          <cell r="U84">
            <v>4.4285714285714289E-2</v>
          </cell>
          <cell r="V84">
            <v>0.12005744680851066</v>
          </cell>
          <cell r="W84"/>
          <cell r="X84"/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Z85"/>
          <cell r="AA85"/>
          <cell r="AB85"/>
          <cell r="AC85"/>
          <cell r="AD85"/>
          <cell r="AE85"/>
        </row>
        <row r="86">
          <cell r="D86"/>
          <cell r="E86"/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Z86"/>
          <cell r="AA86"/>
          <cell r="AB86"/>
          <cell r="AC86"/>
          <cell r="AD86"/>
          <cell r="AE86"/>
        </row>
        <row r="87">
          <cell r="C87"/>
          <cell r="D87" t="str">
            <v>Importer after Discount</v>
          </cell>
          <cell r="E87">
            <v>999.62499999999955</v>
          </cell>
          <cell r="F87">
            <v>1830.5383333333339</v>
          </cell>
          <cell r="G87">
            <v>1001.325</v>
          </cell>
          <cell r="H87">
            <v>1097.8249999999994</v>
          </cell>
          <cell r="I87">
            <v>1796.2157156024641</v>
          </cell>
          <cell r="J87">
            <v>1404.7544275515379</v>
          </cell>
          <cell r="K87">
            <v>1252.6259710407212</v>
          </cell>
          <cell r="L87">
            <v>1822.6310621212151</v>
          </cell>
          <cell r="M87">
            <v>1929.2883333333339</v>
          </cell>
          <cell r="N87">
            <v>1894.9657156024623</v>
          </cell>
          <cell r="O87">
            <v>968.67212351011369</v>
          </cell>
          <cell r="P87">
            <v>1215.2188569130258</v>
          </cell>
          <cell r="Q87">
            <v>1624.4113651515154</v>
          </cell>
          <cell r="R87">
            <v>600.99354838709723</v>
          </cell>
          <cell r="S87">
            <v>881.24193548386893</v>
          </cell>
          <cell r="T87">
            <v>882.96774193548254</v>
          </cell>
          <cell r="U87">
            <v>840.47016129032409</v>
          </cell>
          <cell r="V87">
            <v>2121.3960974376596</v>
          </cell>
          <cell r="W87"/>
          <cell r="Z87">
            <v>40</v>
          </cell>
          <cell r="AA87">
            <v>73</v>
          </cell>
          <cell r="AB87">
            <v>193</v>
          </cell>
          <cell r="AC87">
            <v>140</v>
          </cell>
          <cell r="AD87">
            <v>100</v>
          </cell>
          <cell r="AE87">
            <v>67</v>
          </cell>
        </row>
        <row r="88">
          <cell r="D88" t="str">
            <v>On Discounted Basic Price</v>
          </cell>
          <cell r="E88">
            <v>6.8610973755682786E-2</v>
          </cell>
          <cell r="F88">
            <v>0.12324091113105928</v>
          </cell>
          <cell r="G88">
            <v>6.3243296931665388E-2</v>
          </cell>
          <cell r="H88">
            <v>6.8189709870029216E-2</v>
          </cell>
          <cell r="I88">
            <v>0.10490069447692132</v>
          </cell>
          <cell r="J88">
            <v>7.807908916725495E-2</v>
          </cell>
          <cell r="K88">
            <v>6.8601062718824421E-2</v>
          </cell>
          <cell r="L88">
            <v>9.3170888216376577E-2</v>
          </cell>
          <cell r="M88">
            <v>0.12484609577221746</v>
          </cell>
          <cell r="N88">
            <v>0.106921208027834</v>
          </cell>
          <cell r="O88">
            <v>6.0250331070908394E-2</v>
          </cell>
          <cell r="P88">
            <v>6.6308995630130776E-2</v>
          </cell>
          <cell r="Q88">
            <v>8.1677649712208922E-2</v>
          </cell>
          <cell r="R88">
            <v>3.1181255230125545E-2</v>
          </cell>
          <cell r="S88">
            <v>4.2028461538461445E-2</v>
          </cell>
          <cell r="T88">
            <v>4.1316226415094283E-2</v>
          </cell>
          <cell r="U88">
            <v>3.7220821428571499E-2</v>
          </cell>
          <cell r="V88">
            <v>0.12305255189432908</v>
          </cell>
          <cell r="Z88">
            <v>0.25</v>
          </cell>
          <cell r="AA88">
            <v>0.24914675767918087</v>
          </cell>
          <cell r="AB88">
            <v>0.24967658473479948</v>
          </cell>
          <cell r="AC88">
            <v>0.25</v>
          </cell>
          <cell r="AD88">
            <v>0.16666666666666666</v>
          </cell>
          <cell r="AE88">
            <v>0.25093632958801498</v>
          </cell>
        </row>
        <row r="89">
          <cell r="D89" t="str">
            <v>* Prix Client H.T.</v>
          </cell>
          <cell r="E89">
            <v>0.13861097375568279</v>
          </cell>
          <cell r="F89">
            <v>0.12324091113105928</v>
          </cell>
          <cell r="G89">
            <v>0.13324329693166539</v>
          </cell>
          <cell r="H89">
            <v>0.13818970987002921</v>
          </cell>
          <cell r="I89">
            <v>0.10490069447692132</v>
          </cell>
          <cell r="J89">
            <v>0.14807908916725496</v>
          </cell>
          <cell r="K89">
            <v>0.13860106271882444</v>
          </cell>
          <cell r="L89">
            <v>0.1631708882163766</v>
          </cell>
          <cell r="M89">
            <v>0.12484609577221746</v>
          </cell>
          <cell r="N89">
            <v>0.106921208027834</v>
          </cell>
          <cell r="O89">
            <v>0.1152503310709084</v>
          </cell>
          <cell r="P89">
            <v>0.13630899563013077</v>
          </cell>
          <cell r="Q89">
            <v>0.15167764971220893</v>
          </cell>
          <cell r="R89">
            <v>6.7499246861924711E-2</v>
          </cell>
          <cell r="S89">
            <v>8.0182307692307608E-2</v>
          </cell>
          <cell r="T89">
            <v>7.8750188679245228E-2</v>
          </cell>
          <cell r="U89">
            <v>8.1506535714285788E-2</v>
          </cell>
          <cell r="V89">
            <v>0.24310999870283972</v>
          </cell>
          <cell r="Z89">
            <v>0.25</v>
          </cell>
          <cell r="AA89">
            <v>0.24914675767918087</v>
          </cell>
          <cell r="AB89">
            <v>0.24967658473479948</v>
          </cell>
          <cell r="AC89">
            <v>0.25</v>
          </cell>
          <cell r="AD89">
            <v>0.16666666666666666</v>
          </cell>
          <cell r="AE89">
            <v>0.25093632958801498</v>
          </cell>
        </row>
        <row r="90">
          <cell r="E90"/>
          <cell r="F90"/>
          <cell r="G90">
            <v>2109.6282258064516</v>
          </cell>
          <cell r="H90">
            <v>2224.7948924731177</v>
          </cell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Z90"/>
          <cell r="AA90"/>
          <cell r="AB90"/>
          <cell r="AC90"/>
          <cell r="AD90"/>
          <cell r="AE90"/>
        </row>
        <row r="91">
          <cell r="D91" t="str">
            <v>Discounted Retail Price</v>
          </cell>
          <cell r="E91">
            <v>18900</v>
          </cell>
          <cell r="F91">
            <v>19200</v>
          </cell>
          <cell r="G91">
            <v>20900</v>
          </cell>
          <cell r="H91">
            <v>21300</v>
          </cell>
          <cell r="I91">
            <v>21899.999999999975</v>
          </cell>
          <cell r="J91">
            <v>23500.000000000004</v>
          </cell>
          <cell r="K91">
            <v>23899.999999999996</v>
          </cell>
          <cell r="L91">
            <v>25900.000000000004</v>
          </cell>
          <cell r="M91">
            <v>20100</v>
          </cell>
          <cell r="N91">
            <v>22795.049999999974</v>
          </cell>
          <cell r="O91">
            <v>21300</v>
          </cell>
          <cell r="P91">
            <v>24000.000000000004</v>
          </cell>
          <cell r="Q91">
            <v>26400</v>
          </cell>
          <cell r="R91">
            <v>23900</v>
          </cell>
          <cell r="S91">
            <v>25999.999999999996</v>
          </cell>
          <cell r="T91">
            <v>26500</v>
          </cell>
          <cell r="U91">
            <v>28000</v>
          </cell>
          <cell r="V91">
            <v>38577.51063829787</v>
          </cell>
          <cell r="Z91">
            <v>198.4</v>
          </cell>
          <cell r="AA91">
            <v>363.32</v>
          </cell>
          <cell r="AB91">
            <v>958.52</v>
          </cell>
          <cell r="AC91">
            <v>694.4</v>
          </cell>
          <cell r="AD91">
            <v>744</v>
          </cell>
          <cell r="AE91">
            <v>331.08</v>
          </cell>
        </row>
        <row r="92">
          <cell r="D92"/>
          <cell r="J92"/>
          <cell r="O92">
            <v>19936.04701920904</v>
          </cell>
          <cell r="P92">
            <v>22724.991809217365</v>
          </cell>
          <cell r="Q92">
            <v>24661.215153535351</v>
          </cell>
        </row>
        <row r="93">
          <cell r="D93" t="str">
            <v>Government BEV Subsidy</v>
          </cell>
          <cell r="E93"/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>
            <v>3000</v>
          </cell>
          <cell r="S93">
            <v>3000</v>
          </cell>
          <cell r="T93">
            <v>3000</v>
          </cell>
          <cell r="U93">
            <v>3000</v>
          </cell>
          <cell r="V93"/>
          <cell r="Z93"/>
          <cell r="AA93"/>
          <cell r="AB93"/>
          <cell r="AC93"/>
          <cell r="AD93"/>
          <cell r="AE93"/>
        </row>
        <row r="94">
          <cell r="D94" t="str">
            <v>Final BEV Net Price</v>
          </cell>
          <cell r="E94"/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>
            <v>20900</v>
          </cell>
          <cell r="S94">
            <v>22999.999999999996</v>
          </cell>
          <cell r="T94">
            <v>23500</v>
          </cell>
          <cell r="U94">
            <v>25000</v>
          </cell>
          <cell r="V94"/>
          <cell r="Z94"/>
          <cell r="AA94"/>
          <cell r="AB94"/>
          <cell r="AC94"/>
          <cell r="AD94"/>
          <cell r="AE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Z95"/>
          <cell r="AA95"/>
          <cell r="AB95"/>
          <cell r="AC95"/>
          <cell r="AD95"/>
          <cell r="AE95"/>
        </row>
        <row r="96">
          <cell r="D96" t="str">
            <v>CO2 Emissions</v>
          </cell>
          <cell r="E96">
            <v>134</v>
          </cell>
          <cell r="F96">
            <v>136</v>
          </cell>
          <cell r="G96">
            <v>136</v>
          </cell>
          <cell r="H96">
            <v>136</v>
          </cell>
          <cell r="I96">
            <v>120</v>
          </cell>
          <cell r="J96">
            <v>120</v>
          </cell>
          <cell r="K96">
            <v>120</v>
          </cell>
          <cell r="L96">
            <v>120</v>
          </cell>
          <cell r="M96">
            <v>136</v>
          </cell>
          <cell r="N96">
            <v>120</v>
          </cell>
          <cell r="O96">
            <v>138</v>
          </cell>
          <cell r="P96">
            <v>122</v>
          </cell>
          <cell r="Q96">
            <v>123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219.80425531914895</v>
          </cell>
        </row>
        <row r="98">
          <cell r="D98" t="str">
            <v>Total Options PDU</v>
          </cell>
          <cell r="E98">
            <v>10</v>
          </cell>
          <cell r="F98">
            <v>10</v>
          </cell>
          <cell r="G98">
            <v>10</v>
          </cell>
          <cell r="H98">
            <v>10</v>
          </cell>
          <cell r="I98">
            <v>10</v>
          </cell>
          <cell r="J98">
            <v>10</v>
          </cell>
          <cell r="K98">
            <v>10</v>
          </cell>
          <cell r="L98">
            <v>10</v>
          </cell>
          <cell r="M98">
            <v>510</v>
          </cell>
          <cell r="N98">
            <v>510</v>
          </cell>
          <cell r="O98">
            <v>510</v>
          </cell>
          <cell r="P98">
            <v>510</v>
          </cell>
          <cell r="Q98">
            <v>510</v>
          </cell>
          <cell r="R98">
            <v>310</v>
          </cell>
          <cell r="S98">
            <v>310</v>
          </cell>
          <cell r="T98">
            <v>310</v>
          </cell>
          <cell r="U98">
            <v>310</v>
          </cell>
          <cell r="V98">
            <v>17.151063829787233</v>
          </cell>
        </row>
        <row r="99">
          <cell r="D99" t="str">
            <v>Sales Support €</v>
          </cell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>
            <v>0</v>
          </cell>
        </row>
        <row r="100">
          <cell r="D100" t="str">
            <v>every €</v>
          </cell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>
            <v>0</v>
          </cell>
        </row>
        <row r="101">
          <cell r="C101"/>
          <cell r="D101" t="str">
            <v>limit €</v>
          </cell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>
            <v>0</v>
          </cell>
          <cell r="Z101"/>
          <cell r="AA101"/>
          <cell r="AB101"/>
          <cell r="AC101"/>
          <cell r="AD101"/>
          <cell r="AE101"/>
        </row>
        <row r="102">
          <cell r="D102" t="str">
            <v>PDU Round Down</v>
          </cell>
          <cell r="E102" t="e">
            <v>#DIV/0!</v>
          </cell>
          <cell r="F102" t="e">
            <v>#DIV/0!</v>
          </cell>
          <cell r="G102" t="e">
            <v>#DIV/0!</v>
          </cell>
          <cell r="H102" t="e">
            <v>#DIV/0!</v>
          </cell>
          <cell r="I102" t="e">
            <v>#DIV/0!</v>
          </cell>
          <cell r="J102" t="e">
            <v>#DIV/0!</v>
          </cell>
          <cell r="K102" t="e">
            <v>#DIV/0!</v>
          </cell>
          <cell r="L102" t="e">
            <v>#DIV/0!</v>
          </cell>
          <cell r="M102" t="e">
            <v>#DIV/0!</v>
          </cell>
          <cell r="N102" t="e">
            <v>#DIV/0!</v>
          </cell>
          <cell r="O102" t="e">
            <v>#DIV/0!</v>
          </cell>
          <cell r="P102" t="e">
            <v>#DIV/0!</v>
          </cell>
          <cell r="Q102" t="e">
            <v>#DIV/0!</v>
          </cell>
          <cell r="R102" t="e">
            <v>#DIV/0!</v>
          </cell>
          <cell r="S102" t="e">
            <v>#DIV/0!</v>
          </cell>
          <cell r="T102" t="e">
            <v>#DIV/0!</v>
          </cell>
          <cell r="U102" t="e">
            <v>#DIV/0!</v>
          </cell>
          <cell r="V102" t="e">
            <v>#DIV/0!</v>
          </cell>
          <cell r="Z102"/>
          <cell r="AA102"/>
          <cell r="AB102"/>
          <cell r="AC102"/>
          <cell r="AD102"/>
          <cell r="AE102"/>
        </row>
        <row r="103">
          <cell r="D103" t="str">
            <v>Options_Support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/>
        </row>
      </sheetData>
      <sheetData sheetId="13"/>
      <sheetData sheetId="14">
        <row r="7">
          <cell r="C7"/>
          <cell r="D7" t="str">
            <v>Commercial Name</v>
          </cell>
          <cell r="E7" t="str">
            <v>Hybrid 110hp Automatic YOU!</v>
          </cell>
          <cell r="F7" t="str">
            <v>Hybrid 145hp Automatic PLUS</v>
          </cell>
          <cell r="G7" t="str">
            <v>Hybrid 145hp Automatic PLUS PACK</v>
          </cell>
          <cell r="H7" t="str">
            <v>Hybrid 145hp Automatic PLUS TECH PACK</v>
          </cell>
          <cell r="I7" t="str">
            <v>Hybrid 145 Automatic Collection</v>
          </cell>
          <cell r="J7" t="str">
            <v>Hybrid 145hp Automatic MAX</v>
          </cell>
          <cell r="K7" t="str">
            <v>Electric 136hp Standard Range PLUS</v>
          </cell>
          <cell r="L7" t="str">
            <v>Electric 156hp Extended Range MAX</v>
          </cell>
          <cell r="M7" t="str">
            <v>Per Model Weighted</v>
          </cell>
          <cell r="N7"/>
          <cell r="Q7" t="str">
            <v>Noir Perla Nera</v>
          </cell>
          <cell r="R7" t="str">
            <v xml:space="preserve">Metallic Paint </v>
          </cell>
          <cell r="S7" t="str">
            <v>Rouge Elixir</v>
          </cell>
          <cell r="T7" t="str">
            <v>Biton</v>
          </cell>
        </row>
        <row r="8">
          <cell r="D8" t="str">
            <v>LCDV Code</v>
          </cell>
          <cell r="E8" t="str">
            <v>1CLEA5HJGWB0A060</v>
          </cell>
          <cell r="F8" t="str">
            <v>1CLEA5KJHWB0A060</v>
          </cell>
          <cell r="G8" t="str">
            <v>1CLEA5KJHWB0A060</v>
          </cell>
          <cell r="H8" t="str">
            <v>1CLEA5KJHWB0A060</v>
          </cell>
          <cell r="I8" t="str">
            <v>1CLEA5KJHWB0DS60</v>
          </cell>
          <cell r="J8" t="str">
            <v>1CLEA5NJHWB0A060</v>
          </cell>
          <cell r="K8" t="str">
            <v>1CLEA5KESFB0A060</v>
          </cell>
          <cell r="L8" t="str">
            <v>1CLEA5NZIFB0A060</v>
          </cell>
          <cell r="M8"/>
          <cell r="Q8" t="str">
            <v>0N9V</v>
          </cell>
          <cell r="R8" t="str">
            <v>0MM0</v>
          </cell>
          <cell r="S8" t="str">
            <v>VHM5</v>
          </cell>
          <cell r="T8" t="str">
            <v>VHM5</v>
          </cell>
        </row>
        <row r="9">
          <cell r="D9"/>
          <cell r="E9"/>
          <cell r="F9"/>
          <cell r="G9"/>
          <cell r="H9"/>
          <cell r="I9"/>
          <cell r="J9"/>
          <cell r="K9"/>
          <cell r="L9"/>
          <cell r="M9"/>
          <cell r="Q9"/>
          <cell r="R9"/>
          <cell r="S9"/>
          <cell r="T9"/>
        </row>
        <row r="10">
          <cell r="D10" t="str">
            <v>Fuel Type</v>
          </cell>
          <cell r="E10" t="str">
            <v>HYBRID</v>
          </cell>
          <cell r="F10" t="str">
            <v>HYBRID</v>
          </cell>
          <cell r="G10" t="str">
            <v>HYBRID</v>
          </cell>
          <cell r="H10" t="str">
            <v>HYBRID</v>
          </cell>
          <cell r="I10" t="str">
            <v>HYBRID</v>
          </cell>
          <cell r="J10" t="str">
            <v>HYBRID</v>
          </cell>
          <cell r="K10" t="str">
            <v>BEV</v>
          </cell>
          <cell r="L10" t="str">
            <v>BEV</v>
          </cell>
          <cell r="M10"/>
          <cell r="Q10"/>
          <cell r="R10"/>
          <cell r="S10"/>
          <cell r="T10"/>
        </row>
        <row r="11">
          <cell r="D11" t="str">
            <v>Model Mix</v>
          </cell>
          <cell r="E11">
            <v>0.1</v>
          </cell>
          <cell r="F11">
            <v>0.55000000000000004</v>
          </cell>
          <cell r="G11">
            <v>0.55000000000000004</v>
          </cell>
          <cell r="H11">
            <v>0.55000000000000004</v>
          </cell>
          <cell r="I11"/>
          <cell r="J11">
            <v>0.25</v>
          </cell>
          <cell r="K11">
            <v>0.02</v>
          </cell>
          <cell r="L11">
            <v>0.08</v>
          </cell>
          <cell r="M11">
            <v>2.1</v>
          </cell>
          <cell r="Q11"/>
          <cell r="R11"/>
          <cell r="S11"/>
          <cell r="T11"/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Q12"/>
          <cell r="R12"/>
          <cell r="S12"/>
          <cell r="T12"/>
        </row>
        <row r="13">
          <cell r="C13"/>
          <cell r="D13" t="str">
            <v>FOB</v>
          </cell>
          <cell r="E13">
            <v>15265</v>
          </cell>
          <cell r="F13">
            <v>16035</v>
          </cell>
          <cell r="G13">
            <v>16035</v>
          </cell>
          <cell r="H13">
            <v>16035</v>
          </cell>
          <cell r="I13">
            <v>16785</v>
          </cell>
          <cell r="J13">
            <v>17250</v>
          </cell>
          <cell r="K13">
            <v>20715</v>
          </cell>
          <cell r="L13">
            <v>22980</v>
          </cell>
          <cell r="M13">
            <v>34549.449999999997</v>
          </cell>
          <cell r="N13"/>
          <cell r="Q13">
            <v>0</v>
          </cell>
          <cell r="R13">
            <v>270</v>
          </cell>
          <cell r="S13">
            <v>420</v>
          </cell>
          <cell r="T13">
            <v>200</v>
          </cell>
        </row>
        <row r="14">
          <cell r="C14" t="str">
            <v>Country Code</v>
          </cell>
          <cell r="D14" t="str">
            <v>2AGR</v>
          </cell>
          <cell r="E14"/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/>
          <cell r="Q14"/>
          <cell r="R14"/>
          <cell r="S14"/>
          <cell r="T14"/>
        </row>
        <row r="15">
          <cell r="C15" t="str">
            <v>OBC 11KW</v>
          </cell>
          <cell r="D15" t="str">
            <v>LZ04</v>
          </cell>
          <cell r="E15"/>
          <cell r="F15"/>
          <cell r="G15"/>
          <cell r="H15"/>
          <cell r="I15"/>
          <cell r="J15"/>
          <cell r="K15">
            <v>0</v>
          </cell>
          <cell r="L15"/>
          <cell r="M15">
            <v>0</v>
          </cell>
          <cell r="N15"/>
          <cell r="Q15"/>
          <cell r="R15"/>
          <cell r="S15"/>
          <cell r="T15"/>
        </row>
        <row r="16">
          <cell r="C16" t="str">
            <v>OBC 11KW</v>
          </cell>
          <cell r="D16" t="str">
            <v>LZ06</v>
          </cell>
          <cell r="E16"/>
          <cell r="F16"/>
          <cell r="G16"/>
          <cell r="H16"/>
          <cell r="I16"/>
          <cell r="J16"/>
          <cell r="K16"/>
          <cell r="L16">
            <v>0</v>
          </cell>
          <cell r="M16">
            <v>0</v>
          </cell>
          <cell r="N16"/>
          <cell r="Q16"/>
          <cell r="R16"/>
          <cell r="S16"/>
          <cell r="T16"/>
        </row>
        <row r="17">
          <cell r="C17" t="str">
            <v>Heat Pump</v>
          </cell>
          <cell r="D17">
            <v>2501</v>
          </cell>
          <cell r="E17"/>
          <cell r="F17"/>
          <cell r="G17"/>
          <cell r="H17"/>
          <cell r="I17"/>
          <cell r="J17"/>
          <cell r="K17">
            <v>300</v>
          </cell>
          <cell r="L17">
            <v>300</v>
          </cell>
          <cell r="M17"/>
          <cell r="N17"/>
          <cell r="Q17"/>
          <cell r="R17"/>
          <cell r="S17"/>
          <cell r="T17"/>
        </row>
        <row r="18">
          <cell r="C18" t="str">
            <v>Biton</v>
          </cell>
          <cell r="D18" t="str">
            <v>JD20</v>
          </cell>
          <cell r="E18"/>
          <cell r="F18"/>
          <cell r="G18">
            <v>200</v>
          </cell>
          <cell r="H18">
            <v>200</v>
          </cell>
          <cell r="I18"/>
          <cell r="J18"/>
          <cell r="K18"/>
          <cell r="L18"/>
          <cell r="M18"/>
          <cell r="N18"/>
          <cell r="Q18"/>
          <cell r="R18"/>
          <cell r="S18"/>
          <cell r="T18"/>
        </row>
        <row r="19">
          <cell r="C19" t="str">
            <v>Connect Nav Pack</v>
          </cell>
          <cell r="D19" t="str">
            <v>ZJDW</v>
          </cell>
          <cell r="E19"/>
          <cell r="F19"/>
          <cell r="G19"/>
          <cell r="H19">
            <v>350</v>
          </cell>
          <cell r="I19"/>
          <cell r="J19"/>
          <cell r="K19"/>
          <cell r="L19"/>
          <cell r="M19"/>
          <cell r="N19"/>
          <cell r="Q19"/>
          <cell r="R19"/>
          <cell r="S19"/>
          <cell r="T19"/>
        </row>
        <row r="20">
          <cell r="C20" t="str">
            <v>Alloy 17" &amp; Tyre Repair Kit</v>
          </cell>
          <cell r="D20" t="str">
            <v>ZHB6</v>
          </cell>
          <cell r="E20"/>
          <cell r="F20"/>
          <cell r="G20">
            <v>150</v>
          </cell>
          <cell r="H20">
            <v>150</v>
          </cell>
          <cell r="I20"/>
          <cell r="J20"/>
          <cell r="K20"/>
          <cell r="L20"/>
          <cell r="M20"/>
          <cell r="Q20"/>
          <cell r="R20"/>
          <cell r="S20"/>
          <cell r="T20"/>
        </row>
        <row r="21">
          <cell r="C21" t="str">
            <v>Wheels 18" &amp; Tyre Repair Kit</v>
          </cell>
          <cell r="D21" t="str">
            <v>ZHR6</v>
          </cell>
          <cell r="E21"/>
          <cell r="F21">
            <v>10</v>
          </cell>
          <cell r="G21"/>
          <cell r="H21"/>
          <cell r="I21"/>
          <cell r="J21"/>
          <cell r="K21"/>
          <cell r="L21"/>
          <cell r="M21">
            <v>5.5</v>
          </cell>
          <cell r="Q21">
            <v>0</v>
          </cell>
          <cell r="R21">
            <v>270</v>
          </cell>
          <cell r="S21">
            <v>420</v>
          </cell>
          <cell r="T21">
            <v>200</v>
          </cell>
        </row>
        <row r="22">
          <cell r="C22" t="str">
            <v>Alloy 18" &amp; Tyre Repair Kit</v>
          </cell>
          <cell r="D22" t="str">
            <v>ZHRU</v>
          </cell>
          <cell r="E22"/>
          <cell r="F22"/>
          <cell r="G22"/>
          <cell r="H22"/>
          <cell r="I22"/>
          <cell r="J22">
            <v>10</v>
          </cell>
          <cell r="K22"/>
          <cell r="L22"/>
          <cell r="M22"/>
          <cell r="Q22"/>
          <cell r="R22"/>
          <cell r="S22"/>
          <cell r="T22"/>
        </row>
        <row r="23">
          <cell r="C23"/>
          <cell r="D23" t="str">
            <v>Support on FOB</v>
          </cell>
          <cell r="E23"/>
          <cell r="F23"/>
          <cell r="G23"/>
          <cell r="H23"/>
          <cell r="I23"/>
          <cell r="J23"/>
          <cell r="K23"/>
          <cell r="L23"/>
          <cell r="M23"/>
          <cell r="Q23"/>
          <cell r="R23"/>
          <cell r="S23"/>
          <cell r="T23"/>
        </row>
        <row r="24"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Q24"/>
          <cell r="R24"/>
          <cell r="S24"/>
          <cell r="T24"/>
        </row>
        <row r="25">
          <cell r="C25"/>
          <cell r="D25" t="str">
            <v>Actual FOB</v>
          </cell>
          <cell r="E25">
            <v>15265</v>
          </cell>
          <cell r="F25">
            <v>16045</v>
          </cell>
          <cell r="G25">
            <v>16385</v>
          </cell>
          <cell r="H25">
            <v>16735</v>
          </cell>
          <cell r="I25">
            <v>16785</v>
          </cell>
          <cell r="J25">
            <v>17260</v>
          </cell>
          <cell r="K25">
            <v>21015</v>
          </cell>
          <cell r="L25">
            <v>23280</v>
          </cell>
          <cell r="M25">
            <v>35164.950000000004</v>
          </cell>
          <cell r="N25"/>
          <cell r="Q25">
            <v>0</v>
          </cell>
          <cell r="R25">
            <v>270</v>
          </cell>
          <cell r="S25">
            <v>420</v>
          </cell>
          <cell r="T25">
            <v>200</v>
          </cell>
        </row>
        <row r="26"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Q26"/>
          <cell r="R26"/>
          <cell r="S26"/>
          <cell r="T26"/>
        </row>
        <row r="27">
          <cell r="C27"/>
          <cell r="D27" t="str">
            <v>TRANS &amp; INS</v>
          </cell>
          <cell r="E27">
            <v>555.24250000000006</v>
          </cell>
          <cell r="F27">
            <v>557.1925</v>
          </cell>
          <cell r="G27">
            <v>558.04250000000002</v>
          </cell>
          <cell r="H27">
            <v>558.91750000000002</v>
          </cell>
          <cell r="I27">
            <v>559.04250000000002</v>
          </cell>
          <cell r="J27">
            <v>560.23</v>
          </cell>
          <cell r="K27">
            <v>569.61750000000006</v>
          </cell>
          <cell r="L27">
            <v>575.28000000000009</v>
          </cell>
          <cell r="M27">
            <v>1173.7803750000003</v>
          </cell>
          <cell r="N27"/>
          <cell r="O27"/>
          <cell r="Q27"/>
          <cell r="R27"/>
          <cell r="S27"/>
          <cell r="T27"/>
        </row>
        <row r="28"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Q28"/>
          <cell r="R28"/>
          <cell r="S28"/>
          <cell r="T28"/>
        </row>
        <row r="29">
          <cell r="C29"/>
          <cell r="D29" t="str">
            <v>CIF</v>
          </cell>
          <cell r="E29">
            <v>15820.2425</v>
          </cell>
          <cell r="F29">
            <v>16602.192500000001</v>
          </cell>
          <cell r="G29">
            <v>16943.0425</v>
          </cell>
          <cell r="H29">
            <v>17293.9175</v>
          </cell>
          <cell r="I29">
            <v>17344.0425</v>
          </cell>
          <cell r="J29">
            <v>17820.23</v>
          </cell>
          <cell r="K29">
            <v>21584.6175</v>
          </cell>
          <cell r="L29">
            <v>23855.279999999999</v>
          </cell>
          <cell r="M29">
            <v>36338.730375000006</v>
          </cell>
          <cell r="N29"/>
          <cell r="Q29">
            <v>0</v>
          </cell>
          <cell r="R29">
            <v>270</v>
          </cell>
          <cell r="S29">
            <v>420</v>
          </cell>
          <cell r="T29">
            <v>200</v>
          </cell>
        </row>
        <row r="30">
          <cell r="C30"/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Q30"/>
          <cell r="R30"/>
          <cell r="S30"/>
          <cell r="T30"/>
        </row>
        <row r="31">
          <cell r="C31"/>
          <cell r="D31" t="str">
            <v>Other Costs</v>
          </cell>
          <cell r="E31">
            <v>640</v>
          </cell>
          <cell r="F31">
            <v>640</v>
          </cell>
          <cell r="G31">
            <v>640</v>
          </cell>
          <cell r="H31">
            <v>640</v>
          </cell>
          <cell r="I31">
            <v>640</v>
          </cell>
          <cell r="J31">
            <v>640</v>
          </cell>
          <cell r="K31">
            <v>640</v>
          </cell>
          <cell r="L31">
            <v>640</v>
          </cell>
          <cell r="M31">
            <v>1344</v>
          </cell>
          <cell r="N31"/>
          <cell r="Q31"/>
          <cell r="R31"/>
          <cell r="S31"/>
          <cell r="T31"/>
        </row>
        <row r="32">
          <cell r="C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Q32"/>
          <cell r="R32"/>
          <cell r="S32"/>
          <cell r="T32"/>
        </row>
        <row r="33"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Q33"/>
          <cell r="R33"/>
          <cell r="S33"/>
          <cell r="T33"/>
        </row>
        <row r="34"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Q34"/>
          <cell r="R34"/>
          <cell r="S34"/>
          <cell r="T34"/>
        </row>
        <row r="35">
          <cell r="C35"/>
          <cell r="D35" t="str">
            <v xml:space="preserve">Reg. Tax </v>
          </cell>
          <cell r="E35">
            <v>1156.87512559075</v>
          </cell>
          <cell r="F35">
            <v>1291.8843429529074</v>
          </cell>
          <cell r="G35">
            <v>836.22823435562373</v>
          </cell>
          <cell r="H35">
            <v>1004.9897560583207</v>
          </cell>
          <cell r="I35">
            <v>1700.4010080808084</v>
          </cell>
          <cell r="J35">
            <v>1969.0878767676777</v>
          </cell>
          <cell r="K35">
            <v>0</v>
          </cell>
          <cell r="L35">
            <v>0</v>
          </cell>
          <cell r="M35">
            <v>2331.1657651027631</v>
          </cell>
          <cell r="N35"/>
          <cell r="Q35"/>
          <cell r="R35"/>
          <cell r="S35"/>
          <cell r="T35"/>
        </row>
        <row r="36">
          <cell r="C36"/>
          <cell r="D36" t="str">
            <v>Reg tax Rate</v>
          </cell>
          <cell r="E36">
            <v>6.0674092927759535E-2</v>
          </cell>
          <cell r="F36">
            <v>6.5901306701952961E-2</v>
          </cell>
          <cell r="G36">
            <v>4.6996634193595663E-2</v>
          </cell>
          <cell r="H36">
            <v>5.4430519324273952E-2</v>
          </cell>
          <cell r="I36">
            <v>8.0786576478551392E-2</v>
          </cell>
          <cell r="J36">
            <v>8.966533901406798E-2</v>
          </cell>
          <cell r="K36">
            <v>0</v>
          </cell>
          <cell r="L36">
            <v>0</v>
          </cell>
          <cell r="M36">
            <v>0.12051439716719536</v>
          </cell>
          <cell r="N36"/>
          <cell r="Q36"/>
          <cell r="R36"/>
          <cell r="S36"/>
          <cell r="T36"/>
        </row>
        <row r="37"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Q37"/>
          <cell r="R37"/>
          <cell r="S37"/>
          <cell r="T37"/>
        </row>
        <row r="38"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Q38"/>
          <cell r="R38"/>
          <cell r="S38"/>
          <cell r="T38"/>
        </row>
        <row r="39">
          <cell r="C39"/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Q39"/>
          <cell r="R39"/>
          <cell r="S39"/>
          <cell r="T39"/>
        </row>
        <row r="40"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Q40"/>
          <cell r="R40"/>
          <cell r="S40"/>
          <cell r="T40"/>
        </row>
        <row r="41">
          <cell r="C41"/>
          <cell r="D41" t="str">
            <v>Landed Cost</v>
          </cell>
          <cell r="E41">
            <v>17617.117625590749</v>
          </cell>
          <cell r="F41">
            <v>18534.076842952909</v>
          </cell>
          <cell r="G41">
            <v>18419.270734355625</v>
          </cell>
          <cell r="H41">
            <v>18938.907256058319</v>
          </cell>
          <cell r="I41">
            <v>19684.443508080807</v>
          </cell>
          <cell r="J41">
            <v>20429.317876767676</v>
          </cell>
          <cell r="K41">
            <v>22224.6175</v>
          </cell>
          <cell r="L41">
            <v>24495.279999999999</v>
          </cell>
          <cell r="M41">
            <v>40013.896140102763</v>
          </cell>
          <cell r="N41"/>
          <cell r="Q41">
            <v>0</v>
          </cell>
          <cell r="R41">
            <v>270</v>
          </cell>
          <cell r="S41">
            <v>420</v>
          </cell>
          <cell r="T41">
            <v>200</v>
          </cell>
        </row>
        <row r="42"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Q42"/>
          <cell r="R42"/>
          <cell r="S42"/>
          <cell r="T42"/>
        </row>
        <row r="43">
          <cell r="D43" t="str">
            <v>Gross Margin</v>
          </cell>
          <cell r="E43">
            <v>2606.793689039725</v>
          </cell>
          <cell r="F43">
            <v>2361.126578263782</v>
          </cell>
          <cell r="G43">
            <v>210.32182713256771</v>
          </cell>
          <cell r="H43">
            <v>529.80043866264532</v>
          </cell>
          <cell r="I43">
            <v>3064.0212031606388</v>
          </cell>
          <cell r="J43">
            <v>3500.1830026067146</v>
          </cell>
          <cell r="K43">
            <v>3985.0599193548405</v>
          </cell>
          <cell r="L43">
            <v>4133.7522580645164</v>
          </cell>
          <cell r="M43">
            <v>3251.8133628203564</v>
          </cell>
          <cell r="N43"/>
          <cell r="Q43">
            <v>0</v>
          </cell>
          <cell r="R43">
            <v>89.569132721760582</v>
          </cell>
          <cell r="S43">
            <v>139.91647268129896</v>
          </cell>
          <cell r="T43">
            <v>50</v>
          </cell>
        </row>
        <row r="44">
          <cell r="C44"/>
          <cell r="D44" t="str">
            <v>On Basic Price</v>
          </cell>
          <cell r="E44">
            <v>0.13671729907022387</v>
          </cell>
          <cell r="F44">
            <v>0.12044524546263219</v>
          </cell>
          <cell r="G44">
            <v>1.1820239459260341E-2</v>
          </cell>
          <cell r="H44">
            <v>2.8694136274322851E-2</v>
          </cell>
          <cell r="I44">
            <v>0.14557259263238245</v>
          </cell>
          <cell r="J44">
            <v>0.15938602804014845</v>
          </cell>
          <cell r="K44">
            <v>0.15204536307692312</v>
          </cell>
          <cell r="L44">
            <v>0.14439021971830987</v>
          </cell>
          <cell r="M44">
            <v>0.15663815341398121</v>
          </cell>
          <cell r="N44"/>
          <cell r="Q44" t="e">
            <v>#DIV/0!</v>
          </cell>
          <cell r="R44">
            <v>0.2491012842058119</v>
          </cell>
          <cell r="S44">
            <v>0.24988811636720423</v>
          </cell>
          <cell r="T44">
            <v>0.2</v>
          </cell>
        </row>
        <row r="45">
          <cell r="D45" t="str">
            <v>On Revenue</v>
          </cell>
          <cell r="E45">
            <v>0.12889661393807172</v>
          </cell>
          <cell r="F45">
            <v>0.11299849686394188</v>
          </cell>
          <cell r="G45">
            <v>1.1289663283745295E-2</v>
          </cell>
          <cell r="H45">
            <v>2.7212922756362678E-2</v>
          </cell>
          <cell r="I45">
            <v>0.13469134036313726</v>
          </cell>
          <cell r="J45">
            <v>0.14627062303767627</v>
          </cell>
          <cell r="K45">
            <v>0.15204536307692312</v>
          </cell>
          <cell r="L45">
            <v>0.14439021971830987</v>
          </cell>
          <cell r="M45">
            <v>0.14737503758945691</v>
          </cell>
          <cell r="N45"/>
          <cell r="Q45" t="e">
            <v>#DIV/0!</v>
          </cell>
          <cell r="R45">
            <v>0.2491012842058119</v>
          </cell>
          <cell r="S45">
            <v>0.24988811636720423</v>
          </cell>
          <cell r="T45">
            <v>0.2</v>
          </cell>
        </row>
        <row r="46"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Q46"/>
          <cell r="R46"/>
          <cell r="S46"/>
          <cell r="T46"/>
        </row>
        <row r="47">
          <cell r="D47" t="str">
            <v>Gross Margin (incl. Support)</v>
          </cell>
          <cell r="E47">
            <v>2756.793689039725</v>
          </cell>
          <cell r="F47">
            <v>2811.126578263782</v>
          </cell>
          <cell r="G47">
            <v>1510.3218271325677</v>
          </cell>
          <cell r="H47">
            <v>1629.8004386626453</v>
          </cell>
          <cell r="I47">
            <v>3614.0212031606388</v>
          </cell>
          <cell r="J47">
            <v>4050.1830026067146</v>
          </cell>
          <cell r="K47">
            <v>4485.0599193548405</v>
          </cell>
          <cell r="L47">
            <v>4733.7522580645164</v>
          </cell>
          <cell r="M47">
            <v>5029.8133628203577</v>
          </cell>
          <cell r="N47"/>
          <cell r="Q47"/>
          <cell r="R47"/>
          <cell r="S47"/>
          <cell r="T47"/>
        </row>
        <row r="48">
          <cell r="D48" t="str">
            <v>On Basic Price</v>
          </cell>
          <cell r="E48">
            <v>0.14458427947099659</v>
          </cell>
          <cell r="F48">
            <v>0.14340054186950246</v>
          </cell>
          <cell r="G48">
            <v>8.4881183758460071E-2</v>
          </cell>
          <cell r="H48">
            <v>8.8270436326904497E-2</v>
          </cell>
          <cell r="I48">
            <v>0.17170326231091496</v>
          </cell>
          <cell r="J48">
            <v>0.18443109435719426</v>
          </cell>
          <cell r="K48">
            <v>0.1711222861538462</v>
          </cell>
          <cell r="L48">
            <v>0.16534796619718312</v>
          </cell>
          <cell r="M48">
            <v>0.25132017363042669</v>
          </cell>
          <cell r="N48"/>
          <cell r="Q48"/>
          <cell r="R48"/>
          <cell r="S48"/>
          <cell r="T48"/>
        </row>
        <row r="49">
          <cell r="D49" t="str">
            <v>On Revenue</v>
          </cell>
          <cell r="E49">
            <v>0.13631357684234863</v>
          </cell>
          <cell r="F49">
            <v>0.13453453989394543</v>
          </cell>
          <cell r="G49">
            <v>8.1071114258009211E-2</v>
          </cell>
          <cell r="H49">
            <v>8.3713848100178401E-2</v>
          </cell>
          <cell r="I49">
            <v>0.15886879615988872</v>
          </cell>
          <cell r="J49">
            <v>0.16925480489639874</v>
          </cell>
          <cell r="K49">
            <v>0.1711222861538462</v>
          </cell>
          <cell r="L49">
            <v>0.16534796619718312</v>
          </cell>
          <cell r="M49">
            <v>0.23722106816585931</v>
          </cell>
          <cell r="N49"/>
          <cell r="Q49"/>
          <cell r="R49"/>
          <cell r="S49"/>
          <cell r="T49"/>
        </row>
        <row r="50"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Q50"/>
          <cell r="R50"/>
          <cell r="S50"/>
          <cell r="T50"/>
        </row>
        <row r="51">
          <cell r="D51" t="str">
            <v>Basic Price*</v>
          </cell>
          <cell r="E51">
            <v>19067.036189039722</v>
          </cell>
          <cell r="F51">
            <v>19603.319078263783</v>
          </cell>
          <cell r="G51">
            <v>17793.364327132567</v>
          </cell>
          <cell r="H51">
            <v>18463.717938662645</v>
          </cell>
          <cell r="I51">
            <v>21048.063703160638</v>
          </cell>
          <cell r="J51">
            <v>21960.413002606714</v>
          </cell>
          <cell r="K51">
            <v>26209.677419354841</v>
          </cell>
          <cell r="L51">
            <v>28629.032258064515</v>
          </cell>
          <cell r="M51">
            <v>40934.543737820357</v>
          </cell>
          <cell r="N51"/>
          <cell r="O51"/>
          <cell r="P51"/>
          <cell r="Q51">
            <v>0</v>
          </cell>
          <cell r="R51">
            <v>359.56913272176058</v>
          </cell>
          <cell r="S51">
            <v>559.91647268129896</v>
          </cell>
          <cell r="T51">
            <v>250</v>
          </cell>
        </row>
        <row r="52"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Q52"/>
          <cell r="R52"/>
          <cell r="S52"/>
          <cell r="T52"/>
        </row>
        <row r="53">
          <cell r="D53" t="str">
            <v>Revenue</v>
          </cell>
          <cell r="E53">
            <v>20223.911314630473</v>
          </cell>
          <cell r="F53">
            <v>20895.203421216691</v>
          </cell>
          <cell r="G53">
            <v>18629.592561488193</v>
          </cell>
          <cell r="H53">
            <v>19468.707694720964</v>
          </cell>
          <cell r="I53">
            <v>22748.464711241446</v>
          </cell>
          <cell r="J53">
            <v>23929.500879374391</v>
          </cell>
          <cell r="K53">
            <v>26209.677419354841</v>
          </cell>
          <cell r="L53">
            <v>28629.032258064515</v>
          </cell>
          <cell r="M53">
            <v>43265.70950292312</v>
          </cell>
          <cell r="N53"/>
          <cell r="O53"/>
          <cell r="Q53">
            <v>0</v>
          </cell>
          <cell r="R53">
            <v>359.56913272176058</v>
          </cell>
          <cell r="S53">
            <v>559.91647268129896</v>
          </cell>
          <cell r="T53">
            <v>250</v>
          </cell>
        </row>
        <row r="54"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  <cell r="Q54"/>
          <cell r="R54"/>
          <cell r="S54"/>
          <cell r="T54"/>
        </row>
        <row r="55">
          <cell r="D55" t="str">
            <v>VAT</v>
          </cell>
          <cell r="E55">
            <v>4576.0886853695329</v>
          </cell>
          <cell r="F55">
            <v>4704.7965787833082</v>
          </cell>
          <cell r="G55">
            <v>4270.4074385118156</v>
          </cell>
          <cell r="H55">
            <v>4431.2923052790347</v>
          </cell>
          <cell r="I55">
            <v>5051.5352887585532</v>
          </cell>
          <cell r="J55">
            <v>5270.4991206256109</v>
          </cell>
          <cell r="K55">
            <v>6290.3225806451619</v>
          </cell>
          <cell r="L55">
            <v>6870.967741935483</v>
          </cell>
          <cell r="M55">
            <v>9824.290497076885</v>
          </cell>
          <cell r="N55"/>
          <cell r="Q55">
            <v>0</v>
          </cell>
          <cell r="R55">
            <v>86.296591853222537</v>
          </cell>
          <cell r="S55">
            <v>134.37995344351174</v>
          </cell>
          <cell r="T55">
            <v>60</v>
          </cell>
        </row>
        <row r="56"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Q56"/>
          <cell r="R56"/>
          <cell r="S56"/>
          <cell r="T56"/>
        </row>
        <row r="57">
          <cell r="D57" t="str">
            <v>Retail price</v>
          </cell>
          <cell r="E57">
            <v>24800.000000000007</v>
          </cell>
          <cell r="F57">
            <v>25600</v>
          </cell>
          <cell r="G57">
            <v>22900.000000000007</v>
          </cell>
          <cell r="H57">
            <v>23900</v>
          </cell>
          <cell r="I57">
            <v>27800</v>
          </cell>
          <cell r="J57">
            <v>29200</v>
          </cell>
          <cell r="K57">
            <v>32500.000000000004</v>
          </cell>
          <cell r="L57">
            <v>35500</v>
          </cell>
          <cell r="M57">
            <v>53090.000000000007</v>
          </cell>
          <cell r="N57"/>
          <cell r="Q57">
            <v>0</v>
          </cell>
          <cell r="R57">
            <v>445.86572457498312</v>
          </cell>
          <cell r="S57">
            <v>694.29642612481075</v>
          </cell>
          <cell r="T57">
            <v>310</v>
          </cell>
        </row>
        <row r="58"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Q58"/>
          <cell r="R58"/>
          <cell r="S58"/>
          <cell r="T58"/>
        </row>
        <row r="59">
          <cell r="C59"/>
          <cell r="D59" t="str">
            <v>Direct Marketing</v>
          </cell>
          <cell r="E59"/>
          <cell r="F59"/>
          <cell r="G59"/>
          <cell r="H59"/>
          <cell r="I59"/>
          <cell r="J59"/>
          <cell r="K59"/>
          <cell r="L59"/>
          <cell r="M59">
            <v>0</v>
          </cell>
          <cell r="N59"/>
          <cell r="Q59"/>
          <cell r="R59"/>
          <cell r="S59"/>
          <cell r="T59"/>
        </row>
        <row r="60">
          <cell r="C60"/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Q60"/>
          <cell r="R60"/>
          <cell r="S60"/>
          <cell r="T60"/>
        </row>
        <row r="61">
          <cell r="C61"/>
          <cell r="D61" t="str">
            <v>Warranty Extension</v>
          </cell>
          <cell r="E61">
            <v>200.48</v>
          </cell>
          <cell r="F61">
            <v>200.48</v>
          </cell>
          <cell r="G61">
            <v>200.48</v>
          </cell>
          <cell r="H61">
            <v>200.48</v>
          </cell>
          <cell r="I61">
            <v>200.48</v>
          </cell>
          <cell r="J61">
            <v>200.48</v>
          </cell>
          <cell r="K61">
            <v>200.48</v>
          </cell>
          <cell r="L61">
            <v>200.48</v>
          </cell>
          <cell r="M61">
            <v>421.00800000000004</v>
          </cell>
          <cell r="N61"/>
          <cell r="Q61"/>
          <cell r="R61"/>
          <cell r="S61"/>
          <cell r="T61"/>
        </row>
        <row r="62">
          <cell r="C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Q62"/>
          <cell r="R62"/>
          <cell r="S62"/>
          <cell r="T62"/>
        </row>
        <row r="63">
          <cell r="C63"/>
          <cell r="D63" t="str">
            <v>Cable Mode Green Up</v>
          </cell>
          <cell r="E63"/>
          <cell r="F63"/>
          <cell r="G63"/>
          <cell r="H63"/>
          <cell r="I63"/>
          <cell r="J63"/>
          <cell r="K63">
            <v>240</v>
          </cell>
          <cell r="L63">
            <v>240</v>
          </cell>
          <cell r="M63">
            <v>24</v>
          </cell>
          <cell r="N63"/>
          <cell r="Q63"/>
          <cell r="R63"/>
          <cell r="S63"/>
          <cell r="T63"/>
        </row>
        <row r="64"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Q64"/>
          <cell r="R64"/>
          <cell r="S64"/>
          <cell r="T64"/>
        </row>
        <row r="65">
          <cell r="C65"/>
          <cell r="D65" t="str">
            <v>Other</v>
          </cell>
          <cell r="E65"/>
          <cell r="F65"/>
          <cell r="G65"/>
          <cell r="H65"/>
          <cell r="I65"/>
          <cell r="J65"/>
          <cell r="K65"/>
          <cell r="L65"/>
          <cell r="M65">
            <v>0</v>
          </cell>
          <cell r="N65"/>
          <cell r="Q65"/>
          <cell r="R65"/>
          <cell r="S65"/>
          <cell r="T65"/>
        </row>
        <row r="66"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Q66"/>
          <cell r="R66"/>
          <cell r="S66"/>
          <cell r="T66"/>
        </row>
        <row r="67">
          <cell r="C67"/>
          <cell r="D67" t="str">
            <v>Importer &amp; Dealer Gross Margin</v>
          </cell>
          <cell r="E67">
            <v>2406.313689039725</v>
          </cell>
          <cell r="F67">
            <v>2160.646578263782</v>
          </cell>
          <cell r="G67">
            <v>9.8418271325677154</v>
          </cell>
          <cell r="H67">
            <v>329.3204386626453</v>
          </cell>
          <cell r="I67">
            <v>2863.5412031606388</v>
          </cell>
          <cell r="J67">
            <v>3299.7030026067146</v>
          </cell>
          <cell r="K67">
            <v>3544.5799193548405</v>
          </cell>
          <cell r="L67">
            <v>3693.2722580645163</v>
          </cell>
          <cell r="M67">
            <v>2806.805362820357</v>
          </cell>
          <cell r="N67"/>
          <cell r="Q67">
            <v>0</v>
          </cell>
          <cell r="R67">
            <v>89.569132721760582</v>
          </cell>
          <cell r="S67">
            <v>139.91647268129896</v>
          </cell>
          <cell r="T67">
            <v>50</v>
          </cell>
        </row>
        <row r="68">
          <cell r="D68" t="str">
            <v>On Basic Price</v>
          </cell>
          <cell r="E68">
            <v>0.12620281753191107</v>
          </cell>
          <cell r="F68">
            <v>0.11021840585452253</v>
          </cell>
          <cell r="G68">
            <v>5.5311783379606344E-4</v>
          </cell>
          <cell r="H68">
            <v>1.7836084788375967E-2</v>
          </cell>
          <cell r="I68">
            <v>0.13604772598301482</v>
          </cell>
          <cell r="J68">
            <v>0.15025687368516419</v>
          </cell>
          <cell r="K68">
            <v>0.13523935692307698</v>
          </cell>
          <cell r="L68">
            <v>0.12900443943661974</v>
          </cell>
          <cell r="M68">
            <v>0.13394382713005526</v>
          </cell>
          <cell r="N68"/>
          <cell r="Q68" t="e">
            <v>#DIV/0!</v>
          </cell>
          <cell r="R68">
            <v>0.2491012842058119</v>
          </cell>
          <cell r="S68">
            <v>0.24988811636720423</v>
          </cell>
          <cell r="T68">
            <v>0.2</v>
          </cell>
        </row>
        <row r="69">
          <cell r="N69"/>
        </row>
        <row r="70">
          <cell r="D70" t="str">
            <v>Support on  Reg</v>
          </cell>
          <cell r="E70">
            <v>150</v>
          </cell>
          <cell r="F70">
            <v>450</v>
          </cell>
          <cell r="G70">
            <v>450</v>
          </cell>
          <cell r="H70">
            <v>450</v>
          </cell>
          <cell r="I70">
            <v>550</v>
          </cell>
          <cell r="J70">
            <v>550</v>
          </cell>
          <cell r="K70">
            <v>500</v>
          </cell>
          <cell r="L70">
            <v>600</v>
          </cell>
          <cell r="M70">
            <v>953</v>
          </cell>
          <cell r="N70"/>
          <cell r="Q70"/>
          <cell r="R70"/>
          <cell r="S70"/>
          <cell r="T70"/>
        </row>
        <row r="71">
          <cell r="D71" t="str">
            <v>Options Support</v>
          </cell>
          <cell r="E71"/>
          <cell r="F71"/>
          <cell r="G71"/>
          <cell r="H71"/>
          <cell r="I71"/>
          <cell r="J71"/>
          <cell r="K71"/>
          <cell r="L71"/>
          <cell r="M71">
            <v>0</v>
          </cell>
          <cell r="N71"/>
          <cell r="Q71"/>
          <cell r="R71"/>
          <cell r="S71"/>
          <cell r="T71"/>
        </row>
        <row r="72">
          <cell r="D72" t="str">
            <v>Other Support (AD Hoc)</v>
          </cell>
          <cell r="E72"/>
          <cell r="F72"/>
          <cell r="G72">
            <v>850</v>
          </cell>
          <cell r="H72">
            <v>650</v>
          </cell>
          <cell r="I72"/>
          <cell r="J72"/>
          <cell r="K72"/>
          <cell r="L72"/>
          <cell r="M72">
            <v>825.00000000000011</v>
          </cell>
          <cell r="N72"/>
          <cell r="Q72"/>
          <cell r="R72"/>
          <cell r="S72"/>
          <cell r="T72"/>
        </row>
        <row r="73">
          <cell r="N73"/>
        </row>
        <row r="74">
          <cell r="D74" t="str">
            <v>Importer &amp; Dealer Benefit</v>
          </cell>
          <cell r="E74">
            <v>2556.313689039725</v>
          </cell>
          <cell r="F74">
            <v>2610.646578263782</v>
          </cell>
          <cell r="G74">
            <v>1309.8418271325677</v>
          </cell>
          <cell r="H74">
            <v>1429.3204386626453</v>
          </cell>
          <cell r="I74">
            <v>3413.5412031606388</v>
          </cell>
          <cell r="J74">
            <v>3849.7030026067146</v>
          </cell>
          <cell r="K74">
            <v>4044.5799193548405</v>
          </cell>
          <cell r="L74">
            <v>4293.2722580645168</v>
          </cell>
          <cell r="M74">
            <v>4584.805362820357</v>
          </cell>
          <cell r="N74"/>
          <cell r="Q74">
            <v>0</v>
          </cell>
          <cell r="R74">
            <v>89.569132721760582</v>
          </cell>
          <cell r="S74">
            <v>139.91647268129896</v>
          </cell>
          <cell r="T74">
            <v>50</v>
          </cell>
        </row>
        <row r="75">
          <cell r="M75"/>
          <cell r="N75"/>
        </row>
        <row r="76">
          <cell r="C76"/>
          <cell r="D76" t="str">
            <v>Discount (Incl. VAT)</v>
          </cell>
          <cell r="E76">
            <v>600</v>
          </cell>
          <cell r="F76">
            <v>700</v>
          </cell>
          <cell r="G76"/>
          <cell r="H76"/>
          <cell r="I76">
            <v>1000</v>
          </cell>
          <cell r="J76">
            <v>1000</v>
          </cell>
          <cell r="K76">
            <v>3000</v>
          </cell>
          <cell r="L76">
            <v>3000</v>
          </cell>
          <cell r="M76">
            <v>995</v>
          </cell>
          <cell r="N76"/>
          <cell r="Q76"/>
          <cell r="R76"/>
          <cell r="S76"/>
          <cell r="T76"/>
        </row>
        <row r="77">
          <cell r="C77"/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Q77"/>
          <cell r="R77"/>
          <cell r="S77"/>
          <cell r="T77"/>
        </row>
        <row r="78">
          <cell r="C78"/>
          <cell r="D78" t="str">
            <v>Extra  Discount (Incl. VAT)</v>
          </cell>
          <cell r="E78"/>
          <cell r="F78"/>
          <cell r="G78"/>
          <cell r="H78"/>
          <cell r="I78"/>
          <cell r="J78"/>
          <cell r="K78"/>
          <cell r="L78"/>
          <cell r="M78">
            <v>0</v>
          </cell>
          <cell r="N78"/>
          <cell r="Q78"/>
          <cell r="R78"/>
          <cell r="S78"/>
          <cell r="T78"/>
        </row>
        <row r="79">
          <cell r="C79"/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Q79"/>
          <cell r="R79"/>
          <cell r="S79"/>
          <cell r="T79"/>
        </row>
        <row r="80">
          <cell r="C80"/>
          <cell r="D80" t="str">
            <v>Other (Incl. VAT)</v>
          </cell>
          <cell r="E80"/>
          <cell r="F80"/>
          <cell r="G80"/>
          <cell r="H80"/>
          <cell r="I80"/>
          <cell r="J80"/>
          <cell r="K80"/>
          <cell r="L80"/>
          <cell r="M80">
            <v>0</v>
          </cell>
          <cell r="N80"/>
          <cell r="Q80"/>
          <cell r="R80"/>
          <cell r="S80"/>
          <cell r="T80"/>
        </row>
        <row r="81">
          <cell r="C81"/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Q81"/>
          <cell r="R81"/>
          <cell r="S81"/>
          <cell r="T81"/>
        </row>
        <row r="82">
          <cell r="C82"/>
          <cell r="D82" t="str">
            <v>Discounted Basic Price</v>
          </cell>
          <cell r="E82">
            <v>18583.165221297786</v>
          </cell>
          <cell r="F82">
            <v>19038.802949231525</v>
          </cell>
          <cell r="G82">
            <v>17793.364327132567</v>
          </cell>
          <cell r="H82">
            <v>18463.717938662645</v>
          </cell>
          <cell r="I82">
            <v>20241.612090257411</v>
          </cell>
          <cell r="J82">
            <v>21153.961389703487</v>
          </cell>
          <cell r="K82">
            <v>23790.322580645163</v>
          </cell>
          <cell r="L82">
            <v>26209.677419354837</v>
          </cell>
          <cell r="M82">
            <v>40132.124382981652</v>
          </cell>
          <cell r="N82"/>
          <cell r="Q82">
            <v>0</v>
          </cell>
          <cell r="R82">
            <v>359.56913272176058</v>
          </cell>
          <cell r="S82">
            <v>559.91647268129896</v>
          </cell>
          <cell r="T82">
            <v>250</v>
          </cell>
        </row>
        <row r="83">
          <cell r="D83" t="str">
            <v>Dealers' Commission</v>
          </cell>
          <cell r="E83">
            <v>1022.0740871713782</v>
          </cell>
          <cell r="F83">
            <v>1332.7162064462068</v>
          </cell>
          <cell r="G83">
            <v>889.66821635662836</v>
          </cell>
          <cell r="H83">
            <v>923.18589693313231</v>
          </cell>
          <cell r="I83">
            <v>1416.9128463180189</v>
          </cell>
          <cell r="J83">
            <v>1480.7772972792443</v>
          </cell>
          <cell r="K83">
            <v>800</v>
          </cell>
          <cell r="L83">
            <v>1000</v>
          </cell>
          <cell r="M83">
            <v>2298.4654088917309</v>
          </cell>
          <cell r="N83"/>
          <cell r="O83">
            <v>8.2000000000000003E-2</v>
          </cell>
          <cell r="Q83">
            <v>0</v>
          </cell>
          <cell r="R83">
            <v>29.484668883184369</v>
          </cell>
          <cell r="S83">
            <v>45.913150759866518</v>
          </cell>
          <cell r="T83">
            <v>20.5</v>
          </cell>
        </row>
        <row r="84">
          <cell r="D84" t="str">
            <v>On Discounted Basic Price</v>
          </cell>
          <cell r="E84">
            <v>5.5E-2</v>
          </cell>
          <cell r="F84">
            <v>7.0000000000000007E-2</v>
          </cell>
          <cell r="G84">
            <v>0.05</v>
          </cell>
          <cell r="H84">
            <v>0.05</v>
          </cell>
          <cell r="I84">
            <v>7.0000000000000007E-2</v>
          </cell>
          <cell r="J84">
            <v>7.0000000000000007E-2</v>
          </cell>
          <cell r="K84">
            <v>3.3627118644067797E-2</v>
          </cell>
          <cell r="L84">
            <v>3.8153846153846156E-2</v>
          </cell>
          <cell r="M84">
            <v>0.12022485006518904</v>
          </cell>
          <cell r="N84"/>
          <cell r="O84"/>
          <cell r="Q84" t="e">
            <v>#DIV/0!</v>
          </cell>
          <cell r="R84">
            <v>8.2000000000000003E-2</v>
          </cell>
          <cell r="S84">
            <v>8.2000000000000003E-2</v>
          </cell>
          <cell r="T84">
            <v>8.2000000000000003E-2</v>
          </cell>
        </row>
        <row r="85"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Q85"/>
          <cell r="R85"/>
          <cell r="S85"/>
          <cell r="T85"/>
        </row>
        <row r="86">
          <cell r="D86"/>
          <cell r="E86"/>
          <cell r="F86"/>
          <cell r="G86"/>
          <cell r="H86"/>
          <cell r="I86"/>
          <cell r="J86"/>
          <cell r="K86"/>
          <cell r="L86"/>
          <cell r="M86"/>
          <cell r="Q86"/>
          <cell r="R86"/>
          <cell r="S86"/>
          <cell r="T86"/>
        </row>
        <row r="87">
          <cell r="C87"/>
          <cell r="D87" t="str">
            <v>Importer after Discount</v>
          </cell>
          <cell r="E87">
            <v>1050.3686341264111</v>
          </cell>
          <cell r="F87">
            <v>713.41424278531713</v>
          </cell>
          <cell r="G87">
            <v>420.17361077593932</v>
          </cell>
          <cell r="H87">
            <v>506.13454172951299</v>
          </cell>
          <cell r="I87">
            <v>1190.1767439393941</v>
          </cell>
          <cell r="J87">
            <v>1562.4740924242444</v>
          </cell>
          <cell r="K87">
            <v>825.22508064516296</v>
          </cell>
          <cell r="L87">
            <v>873.91741935483924</v>
          </cell>
          <cell r="M87">
            <v>1483.9205990899159</v>
          </cell>
          <cell r="N87"/>
          <cell r="Q87">
            <v>0</v>
          </cell>
          <cell r="R87">
            <v>60.084463838576212</v>
          </cell>
          <cell r="S87">
            <v>94.003321921432445</v>
          </cell>
          <cell r="T87">
            <v>29.5</v>
          </cell>
        </row>
        <row r="88">
          <cell r="D88" t="str">
            <v>On Discounted Basic Price</v>
          </cell>
          <cell r="E88">
            <v>5.6522590291701494E-2</v>
          </cell>
          <cell r="F88">
            <v>3.7471591291096014E-2</v>
          </cell>
          <cell r="G88">
            <v>2.3614062132995793E-2</v>
          </cell>
          <cell r="H88">
            <v>2.7412384840957611E-2</v>
          </cell>
          <cell r="I88">
            <v>5.8798515584252496E-2</v>
          </cell>
          <cell r="J88">
            <v>7.3862009277598742E-2</v>
          </cell>
          <cell r="K88">
            <v>3.4687427118644136E-2</v>
          </cell>
          <cell r="L88">
            <v>3.3343310769230791E-2</v>
          </cell>
          <cell r="M88">
            <v>7.615289579825836E-2</v>
          </cell>
          <cell r="Q88" t="e">
            <v>#DIV/0!</v>
          </cell>
          <cell r="R88">
            <v>0.16710128420581188</v>
          </cell>
          <cell r="S88">
            <v>0.16788811636720422</v>
          </cell>
          <cell r="T88">
            <v>0.11799999999999999</v>
          </cell>
        </row>
        <row r="89">
          <cell r="D89" t="str">
            <v>* Prix Client H.T.</v>
          </cell>
          <cell r="E89">
            <v>0.1115225902917015</v>
          </cell>
          <cell r="F89">
            <v>0.10747159129109601</v>
          </cell>
          <cell r="G89">
            <v>7.3614062132995789E-2</v>
          </cell>
          <cell r="H89">
            <v>7.741238484095761E-2</v>
          </cell>
          <cell r="I89">
            <v>0.12879851558425251</v>
          </cell>
          <cell r="J89">
            <v>0.14386200927759873</v>
          </cell>
          <cell r="K89">
            <v>6.8314545762711926E-2</v>
          </cell>
          <cell r="L89">
            <v>7.1497156923076954E-2</v>
          </cell>
          <cell r="M89">
            <v>0.19637774586344739</v>
          </cell>
          <cell r="Q89" t="e">
            <v>#DIV/0!</v>
          </cell>
          <cell r="R89">
            <v>0.2491012842058119</v>
          </cell>
          <cell r="S89">
            <v>0.2498881163672042</v>
          </cell>
          <cell r="T89">
            <v>0.2</v>
          </cell>
        </row>
        <row r="90">
          <cell r="E90"/>
          <cell r="F90"/>
          <cell r="G90"/>
          <cell r="H90"/>
          <cell r="I90"/>
          <cell r="J90"/>
          <cell r="K90"/>
          <cell r="L90"/>
          <cell r="M90"/>
          <cell r="Q90"/>
          <cell r="R90"/>
          <cell r="S90"/>
          <cell r="T90"/>
        </row>
        <row r="91">
          <cell r="D91" t="str">
            <v>Discounted Retail Price</v>
          </cell>
          <cell r="E91">
            <v>24200.000000000007</v>
          </cell>
          <cell r="F91">
            <v>24900</v>
          </cell>
          <cell r="G91">
            <v>22900.000000000007</v>
          </cell>
          <cell r="H91">
            <v>23900</v>
          </cell>
          <cell r="I91">
            <v>26800</v>
          </cell>
          <cell r="J91">
            <v>28200</v>
          </cell>
          <cell r="K91">
            <v>29500.000000000004</v>
          </cell>
          <cell r="L91">
            <v>32500</v>
          </cell>
          <cell r="M91">
            <v>52095.000000000007</v>
          </cell>
          <cell r="Q91">
            <v>0</v>
          </cell>
          <cell r="R91">
            <v>445.86572457498312</v>
          </cell>
          <cell r="S91">
            <v>694.29642612481075</v>
          </cell>
          <cell r="T91">
            <v>310</v>
          </cell>
        </row>
        <row r="92">
          <cell r="D92"/>
          <cell r="E92"/>
          <cell r="F92"/>
          <cell r="G92"/>
          <cell r="H92"/>
          <cell r="I92"/>
        </row>
        <row r="93">
          <cell r="D93" t="str">
            <v>Government BEV Subsidy</v>
          </cell>
          <cell r="E93"/>
          <cell r="F93"/>
          <cell r="G93"/>
          <cell r="H93"/>
          <cell r="I93"/>
          <cell r="J93"/>
          <cell r="K93">
            <v>3000</v>
          </cell>
          <cell r="L93">
            <v>3000</v>
          </cell>
          <cell r="M93"/>
          <cell r="Q93"/>
          <cell r="R93"/>
          <cell r="S93"/>
          <cell r="T93"/>
        </row>
        <row r="94">
          <cell r="D94" t="str">
            <v>Final BEV Net Price</v>
          </cell>
          <cell r="E94"/>
          <cell r="F94"/>
          <cell r="G94"/>
          <cell r="H94"/>
          <cell r="I94"/>
          <cell r="J94"/>
          <cell r="K94">
            <v>26500.000000000004</v>
          </cell>
          <cell r="L94">
            <v>29500</v>
          </cell>
          <cell r="M94"/>
          <cell r="Q94"/>
          <cell r="R94"/>
          <cell r="S94"/>
          <cell r="T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Q95"/>
          <cell r="R95"/>
          <cell r="S95"/>
          <cell r="T95"/>
        </row>
        <row r="96">
          <cell r="D96" t="str">
            <v>CO2 Emissions</v>
          </cell>
          <cell r="E96">
            <v>108</v>
          </cell>
          <cell r="F96">
            <v>106</v>
          </cell>
          <cell r="G96">
            <v>106</v>
          </cell>
          <cell r="H96">
            <v>106</v>
          </cell>
          <cell r="I96">
            <v>106</v>
          </cell>
          <cell r="J96">
            <v>107</v>
          </cell>
          <cell r="K96">
            <v>0</v>
          </cell>
          <cell r="L96">
            <v>0</v>
          </cell>
          <cell r="M96">
            <v>212.45000000000002</v>
          </cell>
        </row>
        <row r="97">
          <cell r="D97"/>
          <cell r="E97"/>
          <cell r="F97"/>
          <cell r="G97"/>
          <cell r="H97"/>
          <cell r="I97"/>
          <cell r="J97"/>
          <cell r="K97"/>
          <cell r="L97"/>
          <cell r="Q97"/>
          <cell r="R97"/>
          <cell r="S97"/>
          <cell r="T97"/>
        </row>
        <row r="98">
          <cell r="D98" t="str">
            <v>Total Options PDU</v>
          </cell>
          <cell r="E98">
            <v>0</v>
          </cell>
          <cell r="F98">
            <v>0</v>
          </cell>
          <cell r="G98">
            <v>200</v>
          </cell>
          <cell r="H98">
            <v>550</v>
          </cell>
          <cell r="I98">
            <v>0</v>
          </cell>
          <cell r="J98">
            <v>0</v>
          </cell>
          <cell r="K98">
            <v>300</v>
          </cell>
          <cell r="L98">
            <v>300</v>
          </cell>
          <cell r="M98">
            <v>442.5</v>
          </cell>
        </row>
        <row r="99">
          <cell r="D99" t="str">
            <v>Sales Support €</v>
          </cell>
          <cell r="E99"/>
          <cell r="F99"/>
          <cell r="G99"/>
          <cell r="H99"/>
          <cell r="I99"/>
          <cell r="J99"/>
          <cell r="K99"/>
          <cell r="L99"/>
          <cell r="M99">
            <v>0</v>
          </cell>
        </row>
        <row r="100">
          <cell r="D100" t="str">
            <v>every €</v>
          </cell>
          <cell r="E100"/>
          <cell r="F100"/>
          <cell r="G100"/>
          <cell r="H100"/>
          <cell r="I100"/>
          <cell r="J100"/>
          <cell r="K100"/>
          <cell r="L100"/>
          <cell r="M100">
            <v>0</v>
          </cell>
        </row>
        <row r="101">
          <cell r="D101" t="str">
            <v>limit €</v>
          </cell>
          <cell r="E101"/>
          <cell r="F101"/>
          <cell r="G101"/>
          <cell r="H101"/>
          <cell r="I101"/>
          <cell r="J101"/>
          <cell r="K101"/>
          <cell r="L101"/>
          <cell r="M101">
            <v>0</v>
          </cell>
        </row>
        <row r="102">
          <cell r="D102" t="str">
            <v>PDU Round Down</v>
          </cell>
          <cell r="E102" t="e">
            <v>#DIV/0!</v>
          </cell>
          <cell r="F102" t="e">
            <v>#DIV/0!</v>
          </cell>
          <cell r="G102" t="e">
            <v>#DIV/0!</v>
          </cell>
          <cell r="H102" t="e">
            <v>#DIV/0!</v>
          </cell>
          <cell r="I102" t="e">
            <v>#DIV/0!</v>
          </cell>
          <cell r="J102" t="e">
            <v>#DIV/0!</v>
          </cell>
          <cell r="K102" t="e">
            <v>#DIV/0!</v>
          </cell>
          <cell r="L102" t="e">
            <v>#DIV/0!</v>
          </cell>
          <cell r="M102" t="e">
            <v>#DIV/0!</v>
          </cell>
        </row>
        <row r="103">
          <cell r="D103" t="str">
            <v>Options_Support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</sheetData>
      <sheetData sheetId="15"/>
      <sheetData sheetId="16">
        <row r="7">
          <cell r="C7"/>
          <cell r="D7" t="str">
            <v>Commercial Name</v>
          </cell>
          <cell r="E7" t="str">
            <v>Hybrid 145hp Automatic YOU!</v>
          </cell>
          <cell r="F7" t="str">
            <v>Hybrid 145hp Automatic PLUS</v>
          </cell>
          <cell r="G7" t="str">
            <v>Hybrid 145hp Automatic MAX</v>
          </cell>
          <cell r="H7" t="str">
            <v>Electric 136hp Standard Range PLUS</v>
          </cell>
          <cell r="I7" t="str">
            <v>Electric 156hp Extended Range MAX</v>
          </cell>
          <cell r="J7" t="str">
            <v>Per Model Weighted</v>
          </cell>
          <cell r="K7"/>
          <cell r="N7" t="str">
            <v>Noir Perla Nera</v>
          </cell>
          <cell r="O7" t="str">
            <v xml:space="preserve">Metallic Paint </v>
          </cell>
          <cell r="P7" t="str">
            <v>Rouge Elixir</v>
          </cell>
        </row>
        <row r="8">
          <cell r="D8" t="str">
            <v>LCDV Code</v>
          </cell>
          <cell r="E8" t="str">
            <v>1CLPA4HJHWB0A060</v>
          </cell>
          <cell r="F8" t="str">
            <v>1CLPA4KJHWB0A060</v>
          </cell>
          <cell r="G8" t="str">
            <v>1CLPA4NJHWB0A060</v>
          </cell>
          <cell r="H8" t="str">
            <v>1CLPA4KESFB0A060</v>
          </cell>
          <cell r="I8" t="str">
            <v>1CLPA4NZIFB0A060</v>
          </cell>
          <cell r="J8"/>
          <cell r="N8" t="str">
            <v>0N9V</v>
          </cell>
          <cell r="O8" t="str">
            <v>0MM0</v>
          </cell>
          <cell r="P8" t="str">
            <v>VHM5</v>
          </cell>
        </row>
        <row r="9">
          <cell r="D9"/>
          <cell r="E9"/>
          <cell r="F9"/>
          <cell r="G9"/>
          <cell r="H9"/>
          <cell r="I9"/>
          <cell r="J9"/>
          <cell r="N9"/>
          <cell r="O9"/>
          <cell r="P9"/>
        </row>
        <row r="10">
          <cell r="D10" t="str">
            <v>Fuel Type</v>
          </cell>
          <cell r="E10" t="str">
            <v>HYBRID</v>
          </cell>
          <cell r="F10" t="str">
            <v>HYBRID</v>
          </cell>
          <cell r="G10" t="str">
            <v>HYBRID</v>
          </cell>
          <cell r="H10" t="str">
            <v>BEV</v>
          </cell>
          <cell r="I10" t="str">
            <v>BEV</v>
          </cell>
          <cell r="J10"/>
          <cell r="N10"/>
          <cell r="O10"/>
          <cell r="P10"/>
        </row>
        <row r="11">
          <cell r="D11" t="str">
            <v>Model Mix</v>
          </cell>
          <cell r="E11">
            <v>0.1</v>
          </cell>
          <cell r="F11">
            <v>0.6</v>
          </cell>
          <cell r="G11">
            <v>0.2</v>
          </cell>
          <cell r="H11">
            <v>0.02</v>
          </cell>
          <cell r="I11">
            <v>0.08</v>
          </cell>
          <cell r="J11">
            <v>0.91999999999999993</v>
          </cell>
          <cell r="N11"/>
          <cell r="O11"/>
          <cell r="P11"/>
        </row>
        <row r="12">
          <cell r="D12"/>
          <cell r="E12"/>
          <cell r="F12"/>
          <cell r="G12"/>
          <cell r="H12"/>
          <cell r="I12"/>
          <cell r="J12"/>
          <cell r="N12"/>
          <cell r="O12"/>
          <cell r="P12"/>
        </row>
        <row r="13">
          <cell r="C13"/>
          <cell r="D13" t="str">
            <v>FOB</v>
          </cell>
          <cell r="E13">
            <v>16265</v>
          </cell>
          <cell r="F13">
            <v>16535</v>
          </cell>
          <cell r="G13">
            <v>17750</v>
          </cell>
          <cell r="H13">
            <v>21215</v>
          </cell>
          <cell r="I13">
            <v>23480</v>
          </cell>
          <cell r="J13">
            <v>15521.8</v>
          </cell>
          <cell r="K13"/>
          <cell r="N13">
            <v>150</v>
          </cell>
          <cell r="O13">
            <v>270</v>
          </cell>
          <cell r="P13">
            <v>420</v>
          </cell>
        </row>
        <row r="14">
          <cell r="C14" t="str">
            <v>Country Code</v>
          </cell>
          <cell r="D14" t="str">
            <v>2AGR</v>
          </cell>
          <cell r="E14"/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/>
          <cell r="N14"/>
          <cell r="O14"/>
          <cell r="P14"/>
        </row>
        <row r="15">
          <cell r="C15" t="str">
            <v>OBC 11KW</v>
          </cell>
          <cell r="D15" t="str">
            <v>LZ04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/>
          <cell r="N15"/>
          <cell r="O15"/>
          <cell r="P15"/>
        </row>
        <row r="16">
          <cell r="C16" t="str">
            <v>Heat Pump</v>
          </cell>
          <cell r="D16">
            <v>2501</v>
          </cell>
          <cell r="E16"/>
          <cell r="F16"/>
          <cell r="G16"/>
          <cell r="H16">
            <v>300</v>
          </cell>
          <cell r="I16">
            <v>300</v>
          </cell>
          <cell r="J16">
            <v>6</v>
          </cell>
          <cell r="K16"/>
          <cell r="N16"/>
          <cell r="O16"/>
          <cell r="P16"/>
        </row>
        <row r="17">
          <cell r="C17" t="str">
            <v>Wheels 18" &amp; Tyre Repair Kit</v>
          </cell>
          <cell r="D17" t="str">
            <v>ZHR6</v>
          </cell>
          <cell r="E17"/>
          <cell r="F17">
            <v>10</v>
          </cell>
          <cell r="G17"/>
          <cell r="H17"/>
          <cell r="I17"/>
          <cell r="J17"/>
          <cell r="K17"/>
          <cell r="N17"/>
          <cell r="O17"/>
          <cell r="P17"/>
        </row>
        <row r="18">
          <cell r="C18" t="str">
            <v>Alloy 18" &amp; Tyre Repair Kit</v>
          </cell>
          <cell r="D18" t="str">
            <v>ZHRU</v>
          </cell>
          <cell r="E18"/>
          <cell r="F18"/>
          <cell r="G18">
            <v>10</v>
          </cell>
          <cell r="H18"/>
          <cell r="I18"/>
          <cell r="J18"/>
          <cell r="K18"/>
          <cell r="N18"/>
          <cell r="O18"/>
          <cell r="P18"/>
        </row>
        <row r="19">
          <cell r="C19"/>
          <cell r="D19"/>
          <cell r="E19"/>
          <cell r="F19"/>
          <cell r="G19"/>
          <cell r="H19"/>
          <cell r="I19"/>
          <cell r="J19"/>
          <cell r="K19"/>
          <cell r="N19"/>
          <cell r="O19"/>
          <cell r="P19"/>
        </row>
        <row r="20">
          <cell r="C20"/>
          <cell r="D20"/>
          <cell r="E20"/>
          <cell r="F20"/>
          <cell r="G20"/>
          <cell r="H20"/>
          <cell r="I20"/>
          <cell r="J20"/>
          <cell r="K20"/>
          <cell r="N20"/>
          <cell r="O20"/>
          <cell r="P20"/>
        </row>
        <row r="21">
          <cell r="C21"/>
          <cell r="D21"/>
          <cell r="E21"/>
          <cell r="F21"/>
          <cell r="G21"/>
          <cell r="H21"/>
          <cell r="I21"/>
          <cell r="J21"/>
          <cell r="K21"/>
          <cell r="N21"/>
          <cell r="O21"/>
          <cell r="P21"/>
        </row>
        <row r="22">
          <cell r="C22"/>
          <cell r="D22"/>
          <cell r="E22"/>
          <cell r="F22"/>
          <cell r="G22"/>
          <cell r="H22"/>
          <cell r="I22"/>
          <cell r="J22"/>
          <cell r="N22"/>
          <cell r="O22"/>
          <cell r="P22"/>
        </row>
        <row r="23">
          <cell r="C23"/>
          <cell r="D23" t="str">
            <v>Support on FOB</v>
          </cell>
          <cell r="E23"/>
          <cell r="F23"/>
          <cell r="G23"/>
          <cell r="H23"/>
          <cell r="I23"/>
          <cell r="J23"/>
          <cell r="N23"/>
          <cell r="O23"/>
          <cell r="P23"/>
        </row>
        <row r="24">
          <cell r="C24"/>
          <cell r="D24"/>
          <cell r="E24"/>
          <cell r="F24"/>
          <cell r="G24"/>
          <cell r="H24"/>
          <cell r="I24"/>
          <cell r="J24"/>
          <cell r="N24"/>
          <cell r="O24"/>
          <cell r="P24"/>
        </row>
        <row r="25">
          <cell r="C25"/>
          <cell r="D25" t="str">
            <v>Actual FOB</v>
          </cell>
          <cell r="E25">
            <v>16265</v>
          </cell>
          <cell r="F25">
            <v>16545</v>
          </cell>
          <cell r="G25">
            <v>17760</v>
          </cell>
          <cell r="H25">
            <v>21515</v>
          </cell>
          <cell r="I25">
            <v>23780</v>
          </cell>
          <cell r="J25">
            <v>15535.8</v>
          </cell>
          <cell r="K25"/>
          <cell r="N25">
            <v>150</v>
          </cell>
          <cell r="O25">
            <v>270</v>
          </cell>
          <cell r="P25">
            <v>420</v>
          </cell>
        </row>
        <row r="26">
          <cell r="C26"/>
          <cell r="D26"/>
          <cell r="E26"/>
          <cell r="F26"/>
          <cell r="G26"/>
          <cell r="H26"/>
          <cell r="I26"/>
          <cell r="J26"/>
          <cell r="K26"/>
          <cell r="N26"/>
          <cell r="O26"/>
          <cell r="P26"/>
        </row>
        <row r="27">
          <cell r="C27"/>
          <cell r="D27" t="str">
            <v>TRANS &amp; INS</v>
          </cell>
          <cell r="E27">
            <v>557.74250000000006</v>
          </cell>
          <cell r="F27">
            <v>558.4425</v>
          </cell>
          <cell r="G27">
            <v>561.48</v>
          </cell>
          <cell r="H27">
            <v>570.86750000000006</v>
          </cell>
          <cell r="I27">
            <v>576.53000000000009</v>
          </cell>
          <cell r="J27">
            <v>514.55309999999997</v>
          </cell>
          <cell r="K27"/>
          <cell r="L27"/>
          <cell r="N27"/>
          <cell r="O27"/>
          <cell r="P27"/>
        </row>
        <row r="28">
          <cell r="C28"/>
          <cell r="D28"/>
          <cell r="E28"/>
          <cell r="F28"/>
          <cell r="G28"/>
          <cell r="H28"/>
          <cell r="I28"/>
          <cell r="J28"/>
          <cell r="K28"/>
          <cell r="N28"/>
          <cell r="O28"/>
          <cell r="P28"/>
        </row>
        <row r="29">
          <cell r="C29"/>
          <cell r="D29" t="str">
            <v>CIF</v>
          </cell>
          <cell r="E29">
            <v>16822.7425</v>
          </cell>
          <cell r="F29">
            <v>17103.442500000001</v>
          </cell>
          <cell r="G29">
            <v>18321.48</v>
          </cell>
          <cell r="H29">
            <v>22085.8675</v>
          </cell>
          <cell r="I29">
            <v>24356.53</v>
          </cell>
          <cell r="J29">
            <v>16050.353100000002</v>
          </cell>
          <cell r="K29"/>
          <cell r="N29">
            <v>150</v>
          </cell>
          <cell r="O29">
            <v>270</v>
          </cell>
          <cell r="P29">
            <v>420</v>
          </cell>
        </row>
        <row r="30">
          <cell r="C30"/>
          <cell r="D30"/>
          <cell r="E30"/>
          <cell r="F30"/>
          <cell r="G30"/>
          <cell r="H30"/>
          <cell r="I30"/>
          <cell r="J30"/>
          <cell r="K30"/>
          <cell r="N30"/>
          <cell r="O30"/>
          <cell r="P30"/>
        </row>
        <row r="31">
          <cell r="C31"/>
          <cell r="D31" t="str">
            <v>Other Costs</v>
          </cell>
          <cell r="E31">
            <v>640</v>
          </cell>
          <cell r="F31">
            <v>640</v>
          </cell>
          <cell r="G31">
            <v>640</v>
          </cell>
          <cell r="H31">
            <v>640</v>
          </cell>
          <cell r="I31">
            <v>640</v>
          </cell>
          <cell r="J31">
            <v>588.79999999999995</v>
          </cell>
          <cell r="K31"/>
          <cell r="N31"/>
          <cell r="O31"/>
          <cell r="P31"/>
        </row>
        <row r="32">
          <cell r="C32"/>
          <cell r="E32"/>
          <cell r="F32"/>
          <cell r="G32"/>
          <cell r="H32"/>
          <cell r="I32"/>
          <cell r="J32"/>
          <cell r="K32"/>
          <cell r="N32"/>
          <cell r="O32"/>
          <cell r="P32"/>
        </row>
        <row r="33">
          <cell r="C33"/>
          <cell r="D33"/>
          <cell r="E33"/>
          <cell r="F33"/>
          <cell r="G33"/>
          <cell r="H33"/>
          <cell r="I33"/>
          <cell r="J33"/>
          <cell r="K33"/>
          <cell r="N33"/>
          <cell r="O33"/>
          <cell r="P33"/>
        </row>
        <row r="34">
          <cell r="C34"/>
          <cell r="D34"/>
          <cell r="E34"/>
          <cell r="F34"/>
          <cell r="G34"/>
          <cell r="H34"/>
          <cell r="I34"/>
          <cell r="J34"/>
          <cell r="N34"/>
          <cell r="O34"/>
          <cell r="P34"/>
        </row>
        <row r="35">
          <cell r="C35"/>
          <cell r="D35" t="str">
            <v xml:space="preserve">Reg. Tax </v>
          </cell>
          <cell r="E35">
            <v>1585.249492929293</v>
          </cell>
          <cell r="F35">
            <v>1892.3201999999997</v>
          </cell>
          <cell r="G35">
            <v>2352.9262606060611</v>
          </cell>
          <cell r="H35">
            <v>0</v>
          </cell>
          <cell r="I35">
            <v>0</v>
          </cell>
          <cell r="J35">
            <v>1764.5023214141413</v>
          </cell>
          <cell r="K35"/>
          <cell r="N35"/>
          <cell r="O35"/>
          <cell r="P35"/>
        </row>
        <row r="36">
          <cell r="C36"/>
          <cell r="D36" t="str">
            <v>Reg tax Rate</v>
          </cell>
          <cell r="E36">
            <v>7.6741304612344671E-2</v>
          </cell>
          <cell r="F36">
            <v>8.7204733572011653E-2</v>
          </cell>
          <cell r="G36">
            <v>0.10114123149923397</v>
          </cell>
          <cell r="H36">
            <v>0</v>
          </cell>
          <cell r="I36">
            <v>0</v>
          </cell>
          <cell r="J36">
            <v>8.0225216904288257E-2</v>
          </cell>
          <cell r="K36"/>
          <cell r="N36"/>
          <cell r="O36"/>
          <cell r="P36"/>
        </row>
        <row r="37">
          <cell r="C37"/>
          <cell r="D37"/>
          <cell r="E37"/>
          <cell r="F37"/>
          <cell r="G37"/>
          <cell r="H37"/>
          <cell r="I37"/>
          <cell r="J37"/>
          <cell r="K37"/>
          <cell r="N37"/>
          <cell r="O37"/>
          <cell r="P37"/>
        </row>
        <row r="38">
          <cell r="C38"/>
          <cell r="D38"/>
          <cell r="E38"/>
          <cell r="F38"/>
          <cell r="G38"/>
          <cell r="H38"/>
          <cell r="I38"/>
          <cell r="J38"/>
          <cell r="K38"/>
          <cell r="N38"/>
          <cell r="O38"/>
          <cell r="P38"/>
        </row>
        <row r="39">
          <cell r="C39"/>
          <cell r="D39"/>
          <cell r="E39"/>
          <cell r="F39"/>
          <cell r="G39"/>
          <cell r="H39"/>
          <cell r="I39"/>
          <cell r="J39"/>
          <cell r="K39"/>
          <cell r="N39"/>
          <cell r="O39"/>
          <cell r="P39"/>
        </row>
        <row r="40">
          <cell r="D40"/>
          <cell r="E40"/>
          <cell r="F40"/>
          <cell r="G40"/>
          <cell r="H40"/>
          <cell r="I40"/>
          <cell r="J40"/>
          <cell r="K40"/>
          <cell r="N40"/>
          <cell r="O40"/>
          <cell r="P40"/>
        </row>
        <row r="41">
          <cell r="C41"/>
          <cell r="D41" t="str">
            <v>Landed Cost</v>
          </cell>
          <cell r="E41">
            <v>19047.991992929292</v>
          </cell>
          <cell r="F41">
            <v>19635.762699999999</v>
          </cell>
          <cell r="G41">
            <v>21314.406260606062</v>
          </cell>
          <cell r="H41">
            <v>22725.8675</v>
          </cell>
          <cell r="I41">
            <v>24996.53</v>
          </cell>
          <cell r="J41">
            <v>18403.65542141414</v>
          </cell>
          <cell r="K41"/>
          <cell r="N41">
            <v>150</v>
          </cell>
          <cell r="O41">
            <v>270</v>
          </cell>
          <cell r="P41">
            <v>420</v>
          </cell>
        </row>
        <row r="42">
          <cell r="C42"/>
          <cell r="D42"/>
          <cell r="E42"/>
          <cell r="F42"/>
          <cell r="G42"/>
          <cell r="H42"/>
          <cell r="I42"/>
          <cell r="J42"/>
          <cell r="K42"/>
          <cell r="N42"/>
          <cell r="O42"/>
          <cell r="P42"/>
        </row>
        <row r="43">
          <cell r="D43" t="str">
            <v>Gross Margin</v>
          </cell>
          <cell r="E43">
            <v>3194.3143605408914</v>
          </cell>
          <cell r="F43">
            <v>3956.299274193545</v>
          </cell>
          <cell r="G43">
            <v>4302.2891446725334</v>
          </cell>
          <cell r="H43">
            <v>3887.0357258064505</v>
          </cell>
          <cell r="I43">
            <v>4438.9538709677399</v>
          </cell>
          <cell r="J43">
            <v>3631.4095440208521</v>
          </cell>
          <cell r="K43"/>
          <cell r="N43">
            <v>-150</v>
          </cell>
          <cell r="O43">
            <v>89.569132721760582</v>
          </cell>
          <cell r="P43">
            <v>139.91647268129873</v>
          </cell>
        </row>
        <row r="44">
          <cell r="C44"/>
          <cell r="D44" t="str">
            <v>On Basic Price</v>
          </cell>
          <cell r="E44">
            <v>0.15463550214855004</v>
          </cell>
          <cell r="F44">
            <v>0.18232010847698568</v>
          </cell>
          <cell r="G44">
            <v>0.18493517185102268</v>
          </cell>
          <cell r="H44">
            <v>0.14605831212121209</v>
          </cell>
          <cell r="I44">
            <v>0.15080281643835611</v>
          </cell>
          <cell r="J44">
            <v>0.1647638159136752</v>
          </cell>
          <cell r="K44"/>
          <cell r="N44" t="e">
            <v>#DIV/0!</v>
          </cell>
          <cell r="O44">
            <v>0.2491012842058119</v>
          </cell>
          <cell r="P44">
            <v>0.24988811636720393</v>
          </cell>
        </row>
        <row r="45">
          <cell r="D45" t="str">
            <v>On Revenue</v>
          </cell>
          <cell r="E45">
            <v>0.14361434959925024</v>
          </cell>
          <cell r="F45">
            <v>0.16769620555088358</v>
          </cell>
          <cell r="G45">
            <v>0.1679486396120399</v>
          </cell>
          <cell r="H45">
            <v>0.14605831212121209</v>
          </cell>
          <cell r="I45">
            <v>0.15080281643835611</v>
          </cell>
          <cell r="J45">
            <v>0.15149005245528738</v>
          </cell>
          <cell r="K45"/>
          <cell r="N45" t="e">
            <v>#DIV/0!</v>
          </cell>
          <cell r="O45">
            <v>0.2491012842058119</v>
          </cell>
          <cell r="P45">
            <v>0.24988811636720393</v>
          </cell>
        </row>
        <row r="46">
          <cell r="E46"/>
          <cell r="F46"/>
          <cell r="G46"/>
          <cell r="H46"/>
          <cell r="I46"/>
          <cell r="J46"/>
          <cell r="K46"/>
          <cell r="N46"/>
          <cell r="O46"/>
          <cell r="P46"/>
        </row>
        <row r="47">
          <cell r="D47" t="str">
            <v>Gross Margin (incl. Support)</v>
          </cell>
          <cell r="E47">
            <v>3344.3143605408914</v>
          </cell>
          <cell r="F47">
            <v>4306.299274193545</v>
          </cell>
          <cell r="G47">
            <v>4752.2891446725334</v>
          </cell>
          <cell r="H47">
            <v>4287.0357258064505</v>
          </cell>
          <cell r="I47">
            <v>4938.9538709677399</v>
          </cell>
          <cell r="J47">
            <v>3954.4095440208521</v>
          </cell>
          <cell r="K47"/>
          <cell r="N47"/>
          <cell r="O47"/>
          <cell r="P47"/>
        </row>
        <row r="48">
          <cell r="D48" t="str">
            <v>On Basic Price</v>
          </cell>
          <cell r="E48">
            <v>0.16189694316663283</v>
          </cell>
          <cell r="F48">
            <v>0.19844933266970111</v>
          </cell>
          <cell r="G48">
            <v>0.20427855499764622</v>
          </cell>
          <cell r="H48">
            <v>0.16108861515151512</v>
          </cell>
          <cell r="I48">
            <v>0.16778911780821912</v>
          </cell>
          <cell r="J48">
            <v>0.17933677722104352</v>
          </cell>
          <cell r="K48"/>
          <cell r="N48"/>
          <cell r="O48"/>
          <cell r="P48"/>
        </row>
        <row r="49">
          <cell r="D49" t="str">
            <v>On Revenue</v>
          </cell>
          <cell r="E49">
            <v>0.15035825455300056</v>
          </cell>
          <cell r="F49">
            <v>0.18253170404960961</v>
          </cell>
          <cell r="G49">
            <v>0.18551530825842874</v>
          </cell>
          <cell r="H49">
            <v>0.16108861515151512</v>
          </cell>
          <cell r="I49">
            <v>0.16778911780821912</v>
          </cell>
          <cell r="J49">
            <v>0.16487968183978188</v>
          </cell>
          <cell r="K49"/>
          <cell r="N49"/>
          <cell r="O49"/>
          <cell r="P49"/>
        </row>
        <row r="50">
          <cell r="E50"/>
          <cell r="F50"/>
          <cell r="G50"/>
          <cell r="H50"/>
          <cell r="I50"/>
          <cell r="J50"/>
          <cell r="K50"/>
          <cell r="N50"/>
          <cell r="O50"/>
          <cell r="P50"/>
        </row>
        <row r="51">
          <cell r="D51" t="str">
            <v>Basic Price*</v>
          </cell>
          <cell r="E51">
            <v>20657.056860540892</v>
          </cell>
          <cell r="F51">
            <v>21699.741774193546</v>
          </cell>
          <cell r="G51">
            <v>23263.769144672533</v>
          </cell>
          <cell r="H51">
            <v>26612.903225806451</v>
          </cell>
          <cell r="I51">
            <v>29435.483870967739</v>
          </cell>
          <cell r="J51">
            <v>20270.562644020851</v>
          </cell>
          <cell r="K51"/>
          <cell r="L51"/>
          <cell r="M51"/>
          <cell r="N51">
            <v>0</v>
          </cell>
          <cell r="O51">
            <v>359.56913272176058</v>
          </cell>
          <cell r="P51">
            <v>559.91647268129873</v>
          </cell>
        </row>
        <row r="52">
          <cell r="E52"/>
          <cell r="F52"/>
          <cell r="G52"/>
          <cell r="H52"/>
          <cell r="I52"/>
          <cell r="J52"/>
          <cell r="K52"/>
          <cell r="N52"/>
          <cell r="O52"/>
          <cell r="P52"/>
        </row>
        <row r="53">
          <cell r="D53" t="str">
            <v>Revenue</v>
          </cell>
          <cell r="E53">
            <v>22242.306353470183</v>
          </cell>
          <cell r="F53">
            <v>23592.061974193544</v>
          </cell>
          <cell r="G53">
            <v>25616.695405278595</v>
          </cell>
          <cell r="H53">
            <v>26612.903225806451</v>
          </cell>
          <cell r="I53">
            <v>29435.483870967739</v>
          </cell>
          <cell r="J53">
            <v>22035.064965434991</v>
          </cell>
          <cell r="K53"/>
          <cell r="L53"/>
          <cell r="N53">
            <v>0</v>
          </cell>
          <cell r="O53">
            <v>359.56913272176058</v>
          </cell>
          <cell r="P53">
            <v>559.91647268129873</v>
          </cell>
        </row>
        <row r="54">
          <cell r="D54"/>
          <cell r="E54"/>
          <cell r="F54"/>
          <cell r="G54"/>
          <cell r="H54"/>
          <cell r="I54"/>
          <cell r="J54"/>
          <cell r="K54"/>
          <cell r="N54"/>
          <cell r="O54"/>
          <cell r="P54"/>
        </row>
        <row r="55">
          <cell r="D55" t="str">
            <v>VAT</v>
          </cell>
          <cell r="E55">
            <v>4957.693646529814</v>
          </cell>
          <cell r="F55">
            <v>5207.9380258064512</v>
          </cell>
          <cell r="G55">
            <v>5583.3045947214077</v>
          </cell>
          <cell r="H55">
            <v>6387.0967741935483</v>
          </cell>
          <cell r="I55">
            <v>7064.5161290322567</v>
          </cell>
          <cell r="J55">
            <v>4864.9350345650055</v>
          </cell>
          <cell r="K55"/>
          <cell r="N55">
            <v>0</v>
          </cell>
          <cell r="O55">
            <v>86.296591853222537</v>
          </cell>
          <cell r="P55">
            <v>134.37995344351168</v>
          </cell>
        </row>
        <row r="56">
          <cell r="D56"/>
          <cell r="E56"/>
          <cell r="F56"/>
          <cell r="G56"/>
          <cell r="H56"/>
          <cell r="I56"/>
          <cell r="J56"/>
          <cell r="K56"/>
          <cell r="N56"/>
          <cell r="O56"/>
          <cell r="P56"/>
        </row>
        <row r="57">
          <cell r="D57" t="str">
            <v>Retail price</v>
          </cell>
          <cell r="E57">
            <v>27199.999999999996</v>
          </cell>
          <cell r="F57">
            <v>28799.999999999996</v>
          </cell>
          <cell r="G57">
            <v>31200.000000000004</v>
          </cell>
          <cell r="H57">
            <v>33000</v>
          </cell>
          <cell r="I57">
            <v>36499.999999999993</v>
          </cell>
          <cell r="J57">
            <v>26899.999999999996</v>
          </cell>
          <cell r="K57"/>
          <cell r="N57">
            <v>0</v>
          </cell>
          <cell r="O57">
            <v>445.86572457498312</v>
          </cell>
          <cell r="P57">
            <v>694.29642612481041</v>
          </cell>
        </row>
        <row r="58">
          <cell r="D58"/>
          <cell r="E58"/>
          <cell r="F58"/>
          <cell r="G58"/>
          <cell r="H58"/>
          <cell r="I58"/>
          <cell r="J58"/>
          <cell r="K58"/>
          <cell r="N58"/>
          <cell r="O58"/>
          <cell r="P58"/>
        </row>
        <row r="59">
          <cell r="C59"/>
          <cell r="D59" t="str">
            <v>Direct Marketing</v>
          </cell>
          <cell r="E59"/>
          <cell r="F59"/>
          <cell r="G59"/>
          <cell r="H59"/>
          <cell r="I59"/>
          <cell r="J59">
            <v>0</v>
          </cell>
          <cell r="K59"/>
          <cell r="N59"/>
          <cell r="O59"/>
          <cell r="P59"/>
        </row>
        <row r="60">
          <cell r="C60"/>
          <cell r="D60"/>
          <cell r="E60"/>
          <cell r="F60"/>
          <cell r="G60"/>
          <cell r="H60"/>
          <cell r="I60"/>
          <cell r="J60"/>
          <cell r="K60"/>
          <cell r="N60"/>
          <cell r="O60"/>
          <cell r="P60"/>
        </row>
        <row r="61">
          <cell r="C61"/>
          <cell r="D61" t="str">
            <v>Warranty Extension</v>
          </cell>
          <cell r="E61">
            <v>200.48</v>
          </cell>
          <cell r="F61">
            <v>200.48</v>
          </cell>
          <cell r="G61">
            <v>200.48</v>
          </cell>
          <cell r="H61">
            <v>200.48</v>
          </cell>
          <cell r="I61">
            <v>200.48</v>
          </cell>
          <cell r="J61">
            <v>184.44159999999999</v>
          </cell>
          <cell r="K61"/>
          <cell r="N61"/>
          <cell r="O61"/>
          <cell r="P61"/>
        </row>
        <row r="62">
          <cell r="C62"/>
          <cell r="E62"/>
          <cell r="F62"/>
          <cell r="G62"/>
          <cell r="H62"/>
          <cell r="I62"/>
          <cell r="J62"/>
          <cell r="K62"/>
          <cell r="N62"/>
          <cell r="O62"/>
          <cell r="P62"/>
        </row>
        <row r="63">
          <cell r="C63"/>
          <cell r="D63" t="str">
            <v>Cable Mode 2 Green Up</v>
          </cell>
          <cell r="E63"/>
          <cell r="F63"/>
          <cell r="G63"/>
          <cell r="H63">
            <v>240</v>
          </cell>
          <cell r="I63">
            <v>240</v>
          </cell>
          <cell r="J63">
            <v>4.8</v>
          </cell>
          <cell r="K63"/>
          <cell r="N63"/>
          <cell r="O63"/>
          <cell r="P63"/>
        </row>
        <row r="64">
          <cell r="C64"/>
          <cell r="D64"/>
          <cell r="E64"/>
          <cell r="F64"/>
          <cell r="G64"/>
          <cell r="H64"/>
          <cell r="I64"/>
          <cell r="J64"/>
          <cell r="K64"/>
          <cell r="N64"/>
          <cell r="O64"/>
          <cell r="P64"/>
        </row>
        <row r="65">
          <cell r="C65"/>
          <cell r="D65" t="str">
            <v>Other</v>
          </cell>
          <cell r="E65"/>
          <cell r="F65"/>
          <cell r="G65"/>
          <cell r="H65"/>
          <cell r="I65"/>
          <cell r="J65">
            <v>0</v>
          </cell>
          <cell r="K65"/>
          <cell r="N65"/>
          <cell r="O65"/>
          <cell r="P65"/>
        </row>
        <row r="66">
          <cell r="C66"/>
          <cell r="D66"/>
          <cell r="E66"/>
          <cell r="F66"/>
          <cell r="G66"/>
          <cell r="H66"/>
          <cell r="I66"/>
          <cell r="J66"/>
          <cell r="K66"/>
          <cell r="N66"/>
          <cell r="O66"/>
          <cell r="P66"/>
        </row>
        <row r="67">
          <cell r="C67"/>
          <cell r="D67" t="str">
            <v>Importer &amp; Dealer Gross Margin</v>
          </cell>
          <cell r="E67">
            <v>2993.8343605408913</v>
          </cell>
          <cell r="F67">
            <v>3755.819274193545</v>
          </cell>
          <cell r="G67">
            <v>4101.8091446725339</v>
          </cell>
          <cell r="H67">
            <v>3446.5557258064505</v>
          </cell>
          <cell r="I67">
            <v>3998.4738709677399</v>
          </cell>
          <cell r="J67">
            <v>3442.1679440208518</v>
          </cell>
          <cell r="K67"/>
          <cell r="N67">
            <v>-150</v>
          </cell>
          <cell r="O67">
            <v>89.569132721760582</v>
          </cell>
          <cell r="P67">
            <v>139.91647268129873</v>
          </cell>
        </row>
        <row r="68">
          <cell r="D68" t="str">
            <v>On Basic Price</v>
          </cell>
          <cell r="E68">
            <v>0.14493034417984846</v>
          </cell>
          <cell r="F68">
            <v>0.17308128885939827</v>
          </cell>
          <cell r="G68">
            <v>0.17631747973272247</v>
          </cell>
          <cell r="H68">
            <v>0.12950694242424238</v>
          </cell>
          <cell r="I68">
            <v>0.13583856438356159</v>
          </cell>
          <cell r="J68">
            <v>0.15619544252865317</v>
          </cell>
          <cell r="K68"/>
          <cell r="N68" t="e">
            <v>#DIV/0!</v>
          </cell>
          <cell r="O68">
            <v>0.2491012842058119</v>
          </cell>
          <cell r="P68">
            <v>0.24988811636720393</v>
          </cell>
        </row>
        <row r="69">
          <cell r="K69"/>
        </row>
        <row r="70">
          <cell r="D70" t="str">
            <v>Support on  Reg</v>
          </cell>
          <cell r="E70">
            <v>150</v>
          </cell>
          <cell r="F70">
            <v>350</v>
          </cell>
          <cell r="G70">
            <v>450</v>
          </cell>
          <cell r="H70">
            <v>400</v>
          </cell>
          <cell r="I70">
            <v>500</v>
          </cell>
          <cell r="J70">
            <v>323</v>
          </cell>
          <cell r="K70"/>
          <cell r="N70"/>
          <cell r="O70"/>
          <cell r="P70"/>
        </row>
        <row r="71">
          <cell r="D71" t="str">
            <v>Options Support</v>
          </cell>
          <cell r="E71"/>
          <cell r="F71"/>
          <cell r="G71"/>
          <cell r="H71"/>
          <cell r="I71"/>
          <cell r="J71">
            <v>0</v>
          </cell>
          <cell r="K71"/>
          <cell r="N71"/>
          <cell r="O71"/>
          <cell r="P71"/>
        </row>
        <row r="72">
          <cell r="D72" t="str">
            <v>Other Support (AD Hoc)</v>
          </cell>
          <cell r="E72"/>
          <cell r="F72"/>
          <cell r="G72"/>
          <cell r="H72"/>
          <cell r="I72"/>
          <cell r="J72">
            <v>0</v>
          </cell>
          <cell r="K72"/>
          <cell r="N72"/>
          <cell r="O72"/>
          <cell r="P72"/>
        </row>
        <row r="73">
          <cell r="K73"/>
        </row>
        <row r="74">
          <cell r="D74" t="str">
            <v>Importer &amp; Dealer Benefit</v>
          </cell>
          <cell r="E74">
            <v>3143.8343605408913</v>
          </cell>
          <cell r="F74">
            <v>4105.8192741935454</v>
          </cell>
          <cell r="G74">
            <v>4551.8091446725339</v>
          </cell>
          <cell r="H74">
            <v>3846.5557258064505</v>
          </cell>
          <cell r="I74">
            <v>4498.4738709677404</v>
          </cell>
          <cell r="J74">
            <v>3765.1679440208522</v>
          </cell>
          <cell r="K74"/>
          <cell r="N74">
            <v>-150</v>
          </cell>
          <cell r="O74">
            <v>89.569132721760582</v>
          </cell>
          <cell r="P74">
            <v>139.91647268129873</v>
          </cell>
        </row>
        <row r="75">
          <cell r="J75"/>
          <cell r="K75"/>
        </row>
        <row r="76">
          <cell r="C76"/>
          <cell r="D76" t="str">
            <v>Discount (Incl. VAT)</v>
          </cell>
          <cell r="E76">
            <v>1000</v>
          </cell>
          <cell r="F76">
            <v>1000</v>
          </cell>
          <cell r="G76">
            <v>1000</v>
          </cell>
          <cell r="H76">
            <v>3000</v>
          </cell>
          <cell r="I76">
            <v>3000</v>
          </cell>
          <cell r="J76">
            <v>960</v>
          </cell>
          <cell r="K76"/>
          <cell r="N76"/>
          <cell r="O76"/>
          <cell r="P76"/>
        </row>
        <row r="77">
          <cell r="C77"/>
          <cell r="D77"/>
          <cell r="E77"/>
          <cell r="F77"/>
          <cell r="G77"/>
          <cell r="H77"/>
          <cell r="I77"/>
          <cell r="J77"/>
          <cell r="K77"/>
          <cell r="N77"/>
          <cell r="O77"/>
          <cell r="P77"/>
        </row>
        <row r="78">
          <cell r="C78"/>
          <cell r="D78" t="str">
            <v>Extra  Discount (Incl. VAT)</v>
          </cell>
          <cell r="E78"/>
          <cell r="F78"/>
          <cell r="G78"/>
          <cell r="H78"/>
          <cell r="I78"/>
          <cell r="J78">
            <v>0</v>
          </cell>
          <cell r="K78"/>
          <cell r="N78"/>
          <cell r="O78"/>
          <cell r="P78"/>
        </row>
        <row r="79">
          <cell r="C79"/>
          <cell r="D79"/>
          <cell r="E79"/>
          <cell r="F79"/>
          <cell r="G79"/>
          <cell r="H79"/>
          <cell r="I79"/>
          <cell r="J79"/>
          <cell r="K79"/>
          <cell r="N79"/>
          <cell r="O79"/>
          <cell r="P79"/>
        </row>
        <row r="80">
          <cell r="C80"/>
          <cell r="D80" t="str">
            <v>Other (Incl. VAT)</v>
          </cell>
          <cell r="E80"/>
          <cell r="F80"/>
          <cell r="G80"/>
          <cell r="H80"/>
          <cell r="I80"/>
          <cell r="J80">
            <v>0</v>
          </cell>
          <cell r="K80"/>
          <cell r="N80"/>
          <cell r="O80"/>
          <cell r="P80"/>
        </row>
        <row r="81">
          <cell r="C81"/>
          <cell r="D81"/>
          <cell r="E81"/>
          <cell r="F81"/>
          <cell r="G81"/>
          <cell r="H81"/>
          <cell r="I81"/>
          <cell r="J81"/>
          <cell r="K81"/>
          <cell r="N81"/>
          <cell r="O81"/>
          <cell r="P81"/>
        </row>
        <row r="82">
          <cell r="C82"/>
          <cell r="D82" t="str">
            <v>Discounted Basic Price</v>
          </cell>
          <cell r="E82">
            <v>19850.605247637664</v>
          </cell>
          <cell r="F82">
            <v>20893.290161290319</v>
          </cell>
          <cell r="G82">
            <v>22457.317531769306</v>
          </cell>
          <cell r="H82">
            <v>24193.548387096773</v>
          </cell>
          <cell r="I82">
            <v>27016.129032258061</v>
          </cell>
          <cell r="J82">
            <v>19496.369095633756</v>
          </cell>
          <cell r="K82"/>
          <cell r="N82">
            <v>0</v>
          </cell>
          <cell r="O82">
            <v>359.56913272176058</v>
          </cell>
          <cell r="P82">
            <v>559.91647268129873</v>
          </cell>
        </row>
        <row r="83">
          <cell r="D83" t="str">
            <v>Dealers' Commission</v>
          </cell>
          <cell r="E83">
            <v>1091.7832886200715</v>
          </cell>
          <cell r="F83">
            <v>1462.5303112903225</v>
          </cell>
          <cell r="G83">
            <v>1572.0122272238516</v>
          </cell>
          <cell r="H83">
            <v>800</v>
          </cell>
          <cell r="I83">
            <v>1000</v>
          </cell>
          <cell r="J83">
            <v>1317.0989610809711</v>
          </cell>
          <cell r="K83"/>
          <cell r="L83">
            <v>7.0000000000000007E-2</v>
          </cell>
          <cell r="N83">
            <v>0</v>
          </cell>
          <cell r="O83">
            <v>25.169839290523242</v>
          </cell>
          <cell r="P83">
            <v>39.194153087690914</v>
          </cell>
        </row>
        <row r="84">
          <cell r="D84" t="str">
            <v>On Discounted Basic Price</v>
          </cell>
          <cell r="E84">
            <v>5.5E-2</v>
          </cell>
          <cell r="F84">
            <v>7.0000000000000007E-2</v>
          </cell>
          <cell r="G84">
            <v>7.0000000000000007E-2</v>
          </cell>
          <cell r="H84">
            <v>3.3066666666666668E-2</v>
          </cell>
          <cell r="I84">
            <v>3.7014925373134333E-2</v>
          </cell>
          <cell r="J84">
            <v>6.2161333333333332E-2</v>
          </cell>
          <cell r="K84"/>
          <cell r="L84"/>
          <cell r="N84" t="e">
            <v>#DIV/0!</v>
          </cell>
          <cell r="O84">
            <v>7.0000000000000007E-2</v>
          </cell>
          <cell r="P84">
            <v>7.0000000000000007E-2</v>
          </cell>
        </row>
        <row r="85">
          <cell r="D85"/>
          <cell r="E85"/>
          <cell r="F85"/>
          <cell r="G85"/>
          <cell r="H85"/>
          <cell r="I85"/>
          <cell r="J85"/>
          <cell r="N85"/>
          <cell r="O85"/>
          <cell r="P85"/>
        </row>
        <row r="86">
          <cell r="D86"/>
          <cell r="E86"/>
          <cell r="F86"/>
          <cell r="G86"/>
          <cell r="H86"/>
          <cell r="I86"/>
          <cell r="J86"/>
          <cell r="N86"/>
          <cell r="O86"/>
          <cell r="P86"/>
        </row>
        <row r="87">
          <cell r="C87"/>
          <cell r="D87" t="str">
            <v>Importer after Discount</v>
          </cell>
          <cell r="E87">
            <v>1245.599459017594</v>
          </cell>
          <cell r="F87">
            <v>1836.8373499999971</v>
          </cell>
          <cell r="G87">
            <v>2173.3453045454562</v>
          </cell>
          <cell r="H87">
            <v>627.20088709677293</v>
          </cell>
          <cell r="I87">
            <v>1079.1190322580628</v>
          </cell>
          <cell r="J87">
            <v>1673.8754345527843</v>
          </cell>
          <cell r="K87"/>
          <cell r="N87">
            <v>-150</v>
          </cell>
          <cell r="O87">
            <v>64.399293431237339</v>
          </cell>
          <cell r="P87">
            <v>100.72231959360781</v>
          </cell>
        </row>
        <row r="88">
          <cell r="D88" t="str">
            <v>On Discounted Basic Price</v>
          </cell>
          <cell r="E88">
            <v>6.2748689195047461E-2</v>
          </cell>
          <cell r="F88">
            <v>8.7915179266651142E-2</v>
          </cell>
          <cell r="G88">
            <v>9.6776709928553459E-2</v>
          </cell>
          <cell r="H88">
            <v>2.5924303333333284E-2</v>
          </cell>
          <cell r="I88">
            <v>3.9943510447761135E-2</v>
          </cell>
          <cell r="J88">
            <v>7.8897804531872798E-2</v>
          </cell>
          <cell r="N88" t="e">
            <v>#DIV/0!</v>
          </cell>
          <cell r="O88">
            <v>0.17910128420581189</v>
          </cell>
          <cell r="P88">
            <v>0.17988811636720389</v>
          </cell>
        </row>
        <row r="89">
          <cell r="D89" t="str">
            <v>* Prix Client H.T.</v>
          </cell>
          <cell r="E89">
            <v>0.11774868919504747</v>
          </cell>
          <cell r="F89">
            <v>0.15791517926665116</v>
          </cell>
          <cell r="G89">
            <v>0.16677670992855348</v>
          </cell>
          <cell r="H89">
            <v>5.8990969999999948E-2</v>
          </cell>
          <cell r="I89">
            <v>7.6958435820895468E-2</v>
          </cell>
          <cell r="J89">
            <v>0.14105913786520613</v>
          </cell>
          <cell r="N89" t="e">
            <v>#DIV/0!</v>
          </cell>
          <cell r="O89">
            <v>0.2491012842058119</v>
          </cell>
          <cell r="P89">
            <v>0.2498881163672039</v>
          </cell>
        </row>
        <row r="90">
          <cell r="E90"/>
          <cell r="F90"/>
          <cell r="G90"/>
          <cell r="H90"/>
          <cell r="I90"/>
          <cell r="J90"/>
          <cell r="N90"/>
          <cell r="O90"/>
          <cell r="P90"/>
        </row>
        <row r="91">
          <cell r="D91" t="str">
            <v>Discounted Retail Price</v>
          </cell>
          <cell r="E91">
            <v>26199.999999999996</v>
          </cell>
          <cell r="F91">
            <v>27799.999999999996</v>
          </cell>
          <cell r="G91">
            <v>30200.000000000004</v>
          </cell>
          <cell r="H91">
            <v>30000</v>
          </cell>
          <cell r="I91">
            <v>33499.999999999993</v>
          </cell>
          <cell r="J91">
            <v>25939.999999999996</v>
          </cell>
          <cell r="N91">
            <v>0</v>
          </cell>
          <cell r="O91">
            <v>445.86572457498312</v>
          </cell>
          <cell r="P91">
            <v>694.29642612481041</v>
          </cell>
        </row>
        <row r="92">
          <cell r="D92"/>
          <cell r="E92"/>
          <cell r="F92"/>
        </row>
        <row r="93">
          <cell r="D93" t="str">
            <v>Government BEV Subsidy</v>
          </cell>
          <cell r="E93"/>
          <cell r="F93"/>
          <cell r="G93"/>
          <cell r="H93">
            <v>3000</v>
          </cell>
          <cell r="I93">
            <v>3000</v>
          </cell>
          <cell r="J93"/>
          <cell r="N93"/>
          <cell r="O93"/>
          <cell r="P93"/>
        </row>
        <row r="94">
          <cell r="D94" t="str">
            <v>Final BEV Net Price</v>
          </cell>
          <cell r="E94"/>
          <cell r="F94"/>
          <cell r="G94"/>
          <cell r="H94">
            <v>27000</v>
          </cell>
          <cell r="I94">
            <v>30499.999999999993</v>
          </cell>
          <cell r="J94"/>
          <cell r="N94"/>
          <cell r="O94"/>
          <cell r="P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N95"/>
          <cell r="O95"/>
          <cell r="P95"/>
        </row>
        <row r="96">
          <cell r="D96" t="str">
            <v>CO2 Emissions</v>
          </cell>
          <cell r="E96">
            <v>106</v>
          </cell>
          <cell r="F96">
            <v>106</v>
          </cell>
          <cell r="G96">
            <v>106</v>
          </cell>
          <cell r="H96">
            <v>0</v>
          </cell>
          <cell r="I96">
            <v>0</v>
          </cell>
          <cell r="J96">
            <v>95.399999999999991</v>
          </cell>
        </row>
        <row r="97">
          <cell r="D97"/>
          <cell r="E97"/>
          <cell r="F97"/>
          <cell r="G97"/>
          <cell r="H97"/>
          <cell r="I97"/>
          <cell r="N97"/>
          <cell r="O97"/>
          <cell r="P97"/>
        </row>
        <row r="98">
          <cell r="D98" t="str">
            <v>Total Options PDU</v>
          </cell>
          <cell r="E98">
            <v>0</v>
          </cell>
          <cell r="F98">
            <v>10</v>
          </cell>
          <cell r="G98">
            <v>10</v>
          </cell>
          <cell r="H98">
            <v>300</v>
          </cell>
          <cell r="I98">
            <v>300</v>
          </cell>
          <cell r="J98">
            <v>14</v>
          </cell>
        </row>
        <row r="99">
          <cell r="D99" t="str">
            <v>Sales Support €</v>
          </cell>
          <cell r="E99"/>
          <cell r="F99"/>
          <cell r="G99"/>
          <cell r="H99"/>
          <cell r="I99"/>
          <cell r="J99">
            <v>0</v>
          </cell>
        </row>
        <row r="100">
          <cell r="D100" t="str">
            <v>every €</v>
          </cell>
          <cell r="E100"/>
          <cell r="F100"/>
          <cell r="G100"/>
          <cell r="H100"/>
          <cell r="I100"/>
          <cell r="J100">
            <v>0</v>
          </cell>
        </row>
        <row r="101">
          <cell r="D101" t="str">
            <v>limit €</v>
          </cell>
          <cell r="E101"/>
          <cell r="F101"/>
          <cell r="G101"/>
          <cell r="H101"/>
          <cell r="I101"/>
          <cell r="J101">
            <v>0</v>
          </cell>
        </row>
        <row r="102">
          <cell r="D102" t="str">
            <v>PDU Round Down</v>
          </cell>
          <cell r="E102" t="e">
            <v>#DIV/0!</v>
          </cell>
          <cell r="F102" t="e">
            <v>#DIV/0!</v>
          </cell>
          <cell r="G102" t="e">
            <v>#DIV/0!</v>
          </cell>
          <cell r="H102" t="e">
            <v>#DIV/0!</v>
          </cell>
          <cell r="I102" t="e">
            <v>#DIV/0!</v>
          </cell>
          <cell r="J102" t="e">
            <v>#DIV/0!</v>
          </cell>
        </row>
        <row r="103">
          <cell r="D103" t="str">
            <v>Options_Support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</sheetData>
      <sheetData sheetId="17">
        <row r="7">
          <cell r="C7"/>
          <cell r="D7" t="str">
            <v>Commercial Name</v>
          </cell>
          <cell r="E7" t="str">
            <v>Hybrid 145hp Automatic YOU</v>
          </cell>
          <cell r="F7" t="str">
            <v>Hybrid 145hp Automatic PLUS</v>
          </cell>
          <cell r="G7" t="str">
            <v>Hybrid 145hp Automatic MAX</v>
          </cell>
          <cell r="H7" t="str">
            <v>Plug-in Hybrid 195hp Automatic PLUS</v>
          </cell>
          <cell r="I7" t="str">
            <v>Plug-in Hybrid 195hp Automatic MAX</v>
          </cell>
          <cell r="J7" t="str">
            <v>Electric 210hp Comfort Range YOU</v>
          </cell>
          <cell r="K7" t="str">
            <v>Electric 210hp Comfort Range PLUS</v>
          </cell>
          <cell r="L7" t="str">
            <v>Electric 210hp Comfort Range MAX</v>
          </cell>
          <cell r="M7" t="str">
            <v>Electric 230hp Long Range PLUS</v>
          </cell>
          <cell r="N7" t="str">
            <v>Electric 230hp Long Range MAX</v>
          </cell>
          <cell r="O7" t="str">
            <v>Per Model Weighted</v>
          </cell>
          <cell r="P7"/>
          <cell r="S7" t="str">
            <v xml:space="preserve">Metallic Paint </v>
          </cell>
          <cell r="T7" t="str">
            <v>biton</v>
          </cell>
        </row>
        <row r="8">
          <cell r="D8" t="str">
            <v>LCDV Code</v>
          </cell>
          <cell r="E8" t="str">
            <v>1CRESYHJH7L0A012</v>
          </cell>
          <cell r="F8" t="str">
            <v>1CRESYNJH7L0A012</v>
          </cell>
          <cell r="G8" t="str">
            <v>1CRESYRJH7L0A012</v>
          </cell>
          <cell r="H8" t="str">
            <v>1CRESYNNQ7L0A012</v>
          </cell>
          <cell r="I8" t="str">
            <v>1CRESYRNQ7L0A012</v>
          </cell>
          <cell r="J8" t="str">
            <v>1CRESYHFAFL0A012</v>
          </cell>
          <cell r="K8" t="str">
            <v>1CRESYNFAFL0A012</v>
          </cell>
          <cell r="L8" t="str">
            <v>1CRESYRFAFL0A012</v>
          </cell>
          <cell r="M8" t="str">
            <v>1CRESYNZDFL0A012</v>
          </cell>
          <cell r="N8" t="str">
            <v>1CRESYRZDFL0A012</v>
          </cell>
          <cell r="O8"/>
          <cell r="S8" t="str">
            <v>0MM0</v>
          </cell>
          <cell r="T8" t="str">
            <v>jd20</v>
          </cell>
        </row>
        <row r="9"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>
            <v>0</v>
          </cell>
          <cell r="S9"/>
          <cell r="T9"/>
        </row>
        <row r="10">
          <cell r="D10" t="str">
            <v>Fuel Type</v>
          </cell>
          <cell r="E10" t="str">
            <v>HYBRID</v>
          </cell>
          <cell r="F10" t="str">
            <v>HYBRID</v>
          </cell>
          <cell r="G10" t="str">
            <v>HYBRID</v>
          </cell>
          <cell r="H10" t="str">
            <v>PHEV</v>
          </cell>
          <cell r="I10" t="str">
            <v>PHEV</v>
          </cell>
          <cell r="J10" t="str">
            <v>BEV</v>
          </cell>
          <cell r="K10" t="str">
            <v>BEV</v>
          </cell>
          <cell r="L10" t="str">
            <v>BEV</v>
          </cell>
          <cell r="M10" t="str">
            <v>BEV</v>
          </cell>
          <cell r="N10" t="str">
            <v>BEV</v>
          </cell>
          <cell r="O10"/>
          <cell r="S10"/>
          <cell r="T10"/>
        </row>
        <row r="11">
          <cell r="D11" t="str">
            <v>Model Mix</v>
          </cell>
          <cell r="E11">
            <v>0.1</v>
          </cell>
          <cell r="F11">
            <v>0.55000000000000004</v>
          </cell>
          <cell r="G11">
            <v>0.35</v>
          </cell>
          <cell r="H11"/>
          <cell r="I11"/>
          <cell r="J11"/>
          <cell r="K11"/>
          <cell r="L11"/>
          <cell r="M11"/>
          <cell r="N11"/>
          <cell r="O11">
            <v>1</v>
          </cell>
          <cell r="S11"/>
          <cell r="T11"/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S12"/>
          <cell r="T12"/>
        </row>
        <row r="13">
          <cell r="C13"/>
          <cell r="D13" t="str">
            <v>FOB</v>
          </cell>
          <cell r="E13">
            <v>18520</v>
          </cell>
          <cell r="F13">
            <v>19820</v>
          </cell>
          <cell r="G13">
            <v>21900</v>
          </cell>
          <cell r="H13">
            <v>26520</v>
          </cell>
          <cell r="I13">
            <v>28600</v>
          </cell>
          <cell r="J13">
            <v>27420</v>
          </cell>
          <cell r="K13">
            <v>28720</v>
          </cell>
          <cell r="L13">
            <v>30800</v>
          </cell>
          <cell r="M13">
            <v>33420</v>
          </cell>
          <cell r="N13">
            <v>35500</v>
          </cell>
          <cell r="O13">
            <v>12753</v>
          </cell>
          <cell r="P13"/>
          <cell r="S13">
            <v>330</v>
          </cell>
          <cell r="T13">
            <v>250</v>
          </cell>
        </row>
        <row r="14">
          <cell r="C14" t="str">
            <v>Tire Repair Kit</v>
          </cell>
          <cell r="D14" t="str">
            <v>LV03</v>
          </cell>
          <cell r="E14">
            <v>15</v>
          </cell>
          <cell r="F14">
            <v>15</v>
          </cell>
          <cell r="G14">
            <v>15</v>
          </cell>
          <cell r="H14">
            <v>15</v>
          </cell>
          <cell r="I14">
            <v>15</v>
          </cell>
          <cell r="J14">
            <v>15</v>
          </cell>
          <cell r="K14">
            <v>15</v>
          </cell>
          <cell r="L14">
            <v>15</v>
          </cell>
          <cell r="M14">
            <v>15</v>
          </cell>
          <cell r="N14">
            <v>15</v>
          </cell>
          <cell r="O14">
            <v>9.75</v>
          </cell>
          <cell r="P14"/>
          <cell r="S14"/>
          <cell r="T14"/>
        </row>
        <row r="15">
          <cell r="C15" t="str">
            <v>On Board Charger 7,4kw</v>
          </cell>
          <cell r="D15" t="str">
            <v>LZ02</v>
          </cell>
          <cell r="E15"/>
          <cell r="F15"/>
          <cell r="G15"/>
          <cell r="H15">
            <v>300</v>
          </cell>
          <cell r="I15">
            <v>300</v>
          </cell>
          <cell r="J15"/>
          <cell r="K15"/>
          <cell r="L15"/>
          <cell r="M15"/>
          <cell r="N15"/>
          <cell r="O15">
            <v>0</v>
          </cell>
          <cell r="P15"/>
          <cell r="S15"/>
          <cell r="T15"/>
        </row>
        <row r="16">
          <cell r="C16" t="str">
            <v>Cable Mode 3</v>
          </cell>
          <cell r="D16" t="str">
            <v>7S02</v>
          </cell>
          <cell r="E16"/>
          <cell r="F16"/>
          <cell r="G16"/>
          <cell r="H16">
            <v>200</v>
          </cell>
          <cell r="I16">
            <v>200</v>
          </cell>
          <cell r="J16"/>
          <cell r="K16"/>
          <cell r="L16"/>
          <cell r="M16"/>
          <cell r="N16"/>
          <cell r="O16">
            <v>0</v>
          </cell>
          <cell r="P16"/>
          <cell r="S16"/>
          <cell r="T16"/>
        </row>
        <row r="17">
          <cell r="C17" t="str">
            <v>Heatpump</v>
          </cell>
          <cell r="D17" t="str">
            <v>2501</v>
          </cell>
          <cell r="E17"/>
          <cell r="F17"/>
          <cell r="G17"/>
          <cell r="H17"/>
          <cell r="I17"/>
          <cell r="J17">
            <v>600</v>
          </cell>
          <cell r="K17">
            <v>600</v>
          </cell>
          <cell r="L17">
            <v>600</v>
          </cell>
          <cell r="M17">
            <v>600</v>
          </cell>
          <cell r="N17">
            <v>600</v>
          </cell>
          <cell r="O17">
            <v>0</v>
          </cell>
          <cell r="P17"/>
          <cell r="S17"/>
          <cell r="T17"/>
        </row>
        <row r="18">
          <cell r="C18" t="str">
            <v>Additional Equip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>
            <v>0</v>
          </cell>
          <cell r="P18"/>
          <cell r="S18"/>
          <cell r="T18"/>
        </row>
        <row r="19"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>
            <v>0</v>
          </cell>
          <cell r="P19"/>
          <cell r="S19"/>
          <cell r="T19"/>
        </row>
        <row r="20"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>
            <v>0</v>
          </cell>
          <cell r="P20"/>
          <cell r="S20"/>
          <cell r="T20"/>
        </row>
        <row r="21"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>
            <v>0</v>
          </cell>
          <cell r="S21"/>
          <cell r="T21"/>
        </row>
        <row r="22"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S22"/>
          <cell r="T22"/>
        </row>
        <row r="23">
          <cell r="C23"/>
          <cell r="D23" t="str">
            <v>Support on FOB</v>
          </cell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S23"/>
          <cell r="T23"/>
        </row>
        <row r="24">
          <cell r="C24"/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S24"/>
          <cell r="T24"/>
        </row>
        <row r="25">
          <cell r="C25"/>
          <cell r="D25" t="str">
            <v>Actual FOB</v>
          </cell>
          <cell r="E25">
            <v>18535</v>
          </cell>
          <cell r="F25">
            <v>19835</v>
          </cell>
          <cell r="G25">
            <v>21915</v>
          </cell>
          <cell r="H25">
            <v>27035</v>
          </cell>
          <cell r="I25">
            <v>29115</v>
          </cell>
          <cell r="J25">
            <v>28035</v>
          </cell>
          <cell r="K25">
            <v>29335</v>
          </cell>
          <cell r="L25">
            <v>31415</v>
          </cell>
          <cell r="M25">
            <v>34035</v>
          </cell>
          <cell r="N25">
            <v>36115</v>
          </cell>
          <cell r="O25">
            <v>12762.75</v>
          </cell>
          <cell r="P25"/>
          <cell r="S25">
            <v>330</v>
          </cell>
          <cell r="T25">
            <v>250</v>
          </cell>
        </row>
        <row r="26"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S26"/>
          <cell r="T26"/>
        </row>
        <row r="27">
          <cell r="C27"/>
          <cell r="D27" t="str">
            <v>TRANS &amp; INS</v>
          </cell>
          <cell r="E27">
            <v>696.95749999999998</v>
          </cell>
          <cell r="F27">
            <v>700.20749999999998</v>
          </cell>
          <cell r="G27">
            <v>705.40750000000003</v>
          </cell>
          <cell r="H27">
            <v>718.20749999999998</v>
          </cell>
          <cell r="I27">
            <v>723.40750000000003</v>
          </cell>
          <cell r="J27">
            <v>720.70749999999998</v>
          </cell>
          <cell r="K27">
            <v>723.95749999999998</v>
          </cell>
          <cell r="L27">
            <v>729.15750000000003</v>
          </cell>
          <cell r="M27">
            <v>735.70749999999998</v>
          </cell>
          <cell r="N27">
            <v>740.90750000000003</v>
          </cell>
          <cell r="O27">
            <v>454.80987500000003</v>
          </cell>
          <cell r="P27"/>
          <cell r="Q27"/>
          <cell r="S27"/>
          <cell r="T27"/>
        </row>
        <row r="28"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S28"/>
          <cell r="T28"/>
        </row>
        <row r="29">
          <cell r="C29"/>
          <cell r="D29" t="str">
            <v>CIF</v>
          </cell>
          <cell r="E29">
            <v>19231.9575</v>
          </cell>
          <cell r="F29">
            <v>20535.2075</v>
          </cell>
          <cell r="G29">
            <v>22620.407500000001</v>
          </cell>
          <cell r="H29">
            <v>27753.2075</v>
          </cell>
          <cell r="I29">
            <v>29838.407500000001</v>
          </cell>
          <cell r="J29">
            <v>28755.7075</v>
          </cell>
          <cell r="K29">
            <v>30058.9575</v>
          </cell>
          <cell r="L29">
            <v>32144.157500000001</v>
          </cell>
          <cell r="M29">
            <v>34770.707499999997</v>
          </cell>
          <cell r="N29">
            <v>36855.907500000001</v>
          </cell>
          <cell r="O29">
            <v>13217.559875000003</v>
          </cell>
          <cell r="P29"/>
          <cell r="S29">
            <v>330</v>
          </cell>
          <cell r="T29">
            <v>250</v>
          </cell>
        </row>
        <row r="30">
          <cell r="C30"/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S30"/>
          <cell r="T30"/>
        </row>
        <row r="31">
          <cell r="C31"/>
          <cell r="D31" t="str">
            <v>Other Costs</v>
          </cell>
          <cell r="E31">
            <v>640</v>
          </cell>
          <cell r="F31">
            <v>640</v>
          </cell>
          <cell r="G31">
            <v>640</v>
          </cell>
          <cell r="H31">
            <v>640</v>
          </cell>
          <cell r="I31">
            <v>640</v>
          </cell>
          <cell r="J31">
            <v>640</v>
          </cell>
          <cell r="K31">
            <v>640</v>
          </cell>
          <cell r="L31">
            <v>640</v>
          </cell>
          <cell r="M31">
            <v>640</v>
          </cell>
          <cell r="N31">
            <v>640</v>
          </cell>
          <cell r="O31">
            <v>416</v>
          </cell>
          <cell r="P31"/>
          <cell r="S31"/>
          <cell r="T31"/>
        </row>
        <row r="32">
          <cell r="C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S32"/>
          <cell r="T32"/>
        </row>
        <row r="33">
          <cell r="C33"/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S33"/>
          <cell r="T33"/>
        </row>
        <row r="34">
          <cell r="C34"/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S34"/>
          <cell r="T34"/>
        </row>
        <row r="35">
          <cell r="C35"/>
          <cell r="D35" t="str">
            <v xml:space="preserve">Reg. Tax </v>
          </cell>
          <cell r="E35">
            <v>2314.5424222222232</v>
          </cell>
          <cell r="F35">
            <v>2794.3404020202024</v>
          </cell>
          <cell r="G35">
            <v>3534.7355809795549</v>
          </cell>
          <cell r="H35">
            <v>4988.5045303435809</v>
          </cell>
          <cell r="I35">
            <v>5390.4936804339968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1768.3414633333339</v>
          </cell>
          <cell r="P35"/>
          <cell r="S35"/>
          <cell r="T35"/>
        </row>
        <row r="36">
          <cell r="C36"/>
          <cell r="D36" t="str">
            <v>Reg tax Rate</v>
          </cell>
          <cell r="E36">
            <v>0.10005183273697997</v>
          </cell>
          <cell r="F36">
            <v>0.11284506321867194</v>
          </cell>
          <cell r="G36">
            <v>0.13097377822968784</v>
          </cell>
          <cell r="H36">
            <v>0.15082955514759877</v>
          </cell>
          <cell r="I36">
            <v>0.15017493377139149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7.2069968043967564E-2</v>
          </cell>
          <cell r="P36"/>
          <cell r="S36"/>
          <cell r="T36"/>
        </row>
        <row r="37"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S37"/>
          <cell r="T37"/>
        </row>
        <row r="38"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S38"/>
          <cell r="T38"/>
        </row>
        <row r="39">
          <cell r="C39"/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S39"/>
          <cell r="T39"/>
        </row>
        <row r="40"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S40"/>
          <cell r="T40"/>
        </row>
        <row r="41">
          <cell r="C41"/>
          <cell r="D41" t="str">
            <v>Landed Cost</v>
          </cell>
          <cell r="E41">
            <v>22186.499922222225</v>
          </cell>
          <cell r="F41">
            <v>23969.547902020204</v>
          </cell>
          <cell r="G41">
            <v>26795.143080979557</v>
          </cell>
          <cell r="H41">
            <v>33381.71203034358</v>
          </cell>
          <cell r="I41">
            <v>35868.901180433997</v>
          </cell>
          <cell r="J41">
            <v>29395.7075</v>
          </cell>
          <cell r="K41">
            <v>30698.9575</v>
          </cell>
          <cell r="L41">
            <v>32784.157500000001</v>
          </cell>
          <cell r="M41">
            <v>35410.707499999997</v>
          </cell>
          <cell r="N41">
            <v>37495.907500000001</v>
          </cell>
          <cell r="O41">
            <v>15401.901338333337</v>
          </cell>
          <cell r="P41"/>
          <cell r="S41">
            <v>330</v>
          </cell>
          <cell r="T41">
            <v>250</v>
          </cell>
        </row>
        <row r="42">
          <cell r="C42"/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S42"/>
          <cell r="T42"/>
        </row>
        <row r="43">
          <cell r="D43" t="str">
            <v>Gross Margin</v>
          </cell>
          <cell r="E43">
            <v>3261.4760304659503</v>
          </cell>
          <cell r="F43">
            <v>3587.4212080482248</v>
          </cell>
          <cell r="G43">
            <v>3727.7089669519773</v>
          </cell>
          <cell r="H43">
            <v>4680.5791690777623</v>
          </cell>
          <cell r="I43">
            <v>5416.355660940324</v>
          </cell>
          <cell r="J43">
            <v>3668.8086290322572</v>
          </cell>
          <cell r="K43">
            <v>3655.8812096774236</v>
          </cell>
          <cell r="L43">
            <v>4312.6166935483852</v>
          </cell>
          <cell r="M43">
            <v>4024.7763709677456</v>
          </cell>
          <cell r="N43">
            <v>4439.5763709677412</v>
          </cell>
          <cell r="O43">
            <v>2299.2292674731189</v>
          </cell>
          <cell r="P43"/>
          <cell r="S43">
            <v>110</v>
          </cell>
          <cell r="T43">
            <v>90</v>
          </cell>
        </row>
        <row r="44">
          <cell r="C44"/>
          <cell r="D44" t="str">
            <v>On Basic Price</v>
          </cell>
          <cell r="E44">
            <v>0.14098538490495571</v>
          </cell>
          <cell r="F44">
            <v>0.14487239017892553</v>
          </cell>
          <cell r="G44">
            <v>0.13812408774494156</v>
          </cell>
          <cell r="H44">
            <v>0.14151930094699003</v>
          </cell>
          <cell r="I44">
            <v>0.15089542830120273</v>
          </cell>
          <cell r="J44">
            <v>0.11095909024390241</v>
          </cell>
          <cell r="K44">
            <v>0.10641532159624424</v>
          </cell>
          <cell r="L44">
            <v>0.11625314565217386</v>
          </cell>
          <cell r="M44">
            <v>0.10205976891615551</v>
          </cell>
          <cell r="N44">
            <v>0.10586682115384613</v>
          </cell>
          <cell r="O44">
            <v>9.3778353088904615E-2</v>
          </cell>
          <cell r="P44"/>
          <cell r="S44">
            <v>0.25</v>
          </cell>
          <cell r="T44">
            <v>0.26470588235294118</v>
          </cell>
        </row>
        <row r="45">
          <cell r="D45" t="str">
            <v>On Revenue</v>
          </cell>
          <cell r="E45">
            <v>0.12816249262925869</v>
          </cell>
          <cell r="F45">
            <v>0.13018199475128406</v>
          </cell>
          <cell r="G45">
            <v>0.12212846168825157</v>
          </cell>
          <cell r="H45">
            <v>0.12297155587808967</v>
          </cell>
          <cell r="I45">
            <v>0.13119345924747364</v>
          </cell>
          <cell r="J45">
            <v>0.11095909024390241</v>
          </cell>
          <cell r="K45">
            <v>0.10641532159624424</v>
          </cell>
          <cell r="L45">
            <v>0.11625314565217386</v>
          </cell>
          <cell r="M45">
            <v>0.10205976891615551</v>
          </cell>
          <cell r="N45">
            <v>0.10586682115384613</v>
          </cell>
          <cell r="O45">
            <v>8.4416346376132101E-2</v>
          </cell>
          <cell r="P45"/>
          <cell r="S45">
            <v>0.25</v>
          </cell>
          <cell r="T45">
            <v>0.26470588235294118</v>
          </cell>
        </row>
        <row r="46"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S46"/>
          <cell r="T46"/>
        </row>
        <row r="47">
          <cell r="D47" t="str">
            <v>Gross Margin (incl. Support)</v>
          </cell>
          <cell r="E47">
            <v>4411.4760304659503</v>
          </cell>
          <cell r="F47">
            <v>4737.4212080482248</v>
          </cell>
          <cell r="G47">
            <v>4877.7089669519773</v>
          </cell>
          <cell r="H47">
            <v>6430.5791690777623</v>
          </cell>
          <cell r="I47">
            <v>7166.355660940324</v>
          </cell>
          <cell r="J47">
            <v>4968.8086290322572</v>
          </cell>
          <cell r="K47">
            <v>4955.8812096774236</v>
          </cell>
          <cell r="L47">
            <v>5612.6166935483852</v>
          </cell>
          <cell r="M47">
            <v>5324.7763709677456</v>
          </cell>
          <cell r="N47">
            <v>5739.5763709677412</v>
          </cell>
          <cell r="O47">
            <v>3046.7292674731189</v>
          </cell>
          <cell r="P47"/>
          <cell r="S47"/>
          <cell r="T47"/>
        </row>
        <row r="48">
          <cell r="D48" t="str">
            <v>On Basic Price</v>
          </cell>
          <cell r="E48">
            <v>0.19069698515165012</v>
          </cell>
          <cell r="F48">
            <v>0.19131334011031276</v>
          </cell>
          <cell r="G48">
            <v>0.18073543490613456</v>
          </cell>
          <cell r="H48">
            <v>0.1944312948928226</v>
          </cell>
          <cell r="I48">
            <v>0.19964905824308521</v>
          </cell>
          <cell r="J48">
            <v>0.15027616341463412</v>
          </cell>
          <cell r="K48">
            <v>0.14425569718309869</v>
          </cell>
          <cell r="L48">
            <v>0.15129662391304344</v>
          </cell>
          <cell r="M48">
            <v>0.13502500408997964</v>
          </cell>
          <cell r="N48">
            <v>0.13686682115384613</v>
          </cell>
          <cell r="O48">
            <v>0.12429203557583704</v>
          </cell>
          <cell r="P48"/>
          <cell r="S48"/>
          <cell r="T48"/>
        </row>
        <row r="49">
          <cell r="D49" t="str">
            <v>On Revenue</v>
          </cell>
          <cell r="E49">
            <v>0.17335272709576527</v>
          </cell>
          <cell r="F49">
            <v>0.17191372495015511</v>
          </cell>
          <cell r="G49">
            <v>0.15980515055710623</v>
          </cell>
          <cell r="H49">
            <v>0.16894881959117389</v>
          </cell>
          <cell r="I49">
            <v>0.17358147215784081</v>
          </cell>
          <cell r="J49">
            <v>0.15027616341463412</v>
          </cell>
          <cell r="K49">
            <v>0.14425569718309869</v>
          </cell>
          <cell r="L49">
            <v>0.15129662391304344</v>
          </cell>
          <cell r="M49">
            <v>0.13502500408997964</v>
          </cell>
          <cell r="N49">
            <v>0.13686682115384613</v>
          </cell>
          <cell r="O49">
            <v>0.11188782143216186</v>
          </cell>
          <cell r="P49"/>
          <cell r="S49"/>
          <cell r="T49"/>
        </row>
        <row r="50"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S50"/>
          <cell r="T50"/>
        </row>
        <row r="51">
          <cell r="D51" t="str">
            <v>Basic Price*</v>
          </cell>
          <cell r="E51">
            <v>23133.433530465951</v>
          </cell>
          <cell r="F51">
            <v>24762.628708048225</v>
          </cell>
          <cell r="G51">
            <v>26988.116466951979</v>
          </cell>
          <cell r="H51">
            <v>33073.786669077759</v>
          </cell>
          <cell r="I51">
            <v>35894.763160940325</v>
          </cell>
          <cell r="J51">
            <v>33064.516129032258</v>
          </cell>
          <cell r="K51">
            <v>34354.838709677424</v>
          </cell>
          <cell r="L51">
            <v>37096.774193548386</v>
          </cell>
          <cell r="M51">
            <v>39435.483870967742</v>
          </cell>
          <cell r="N51">
            <v>41935.483870967742</v>
          </cell>
          <cell r="O51">
            <v>15932.789142473121</v>
          </cell>
          <cell r="P51"/>
          <cell r="Q51"/>
          <cell r="R51"/>
          <cell r="S51">
            <v>440</v>
          </cell>
          <cell r="T51">
            <v>340</v>
          </cell>
        </row>
        <row r="52"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R52"/>
          <cell r="S52"/>
          <cell r="T52"/>
        </row>
        <row r="53">
          <cell r="D53" t="str">
            <v>Revenue</v>
          </cell>
          <cell r="E53">
            <v>25447.975952688175</v>
          </cell>
          <cell r="F53">
            <v>27556.969110068429</v>
          </cell>
          <cell r="G53">
            <v>30522.852047931534</v>
          </cell>
          <cell r="H53">
            <v>38062.291199421343</v>
          </cell>
          <cell r="I53">
            <v>41285.256841374321</v>
          </cell>
          <cell r="J53">
            <v>33064.516129032258</v>
          </cell>
          <cell r="K53">
            <v>34354.838709677424</v>
          </cell>
          <cell r="L53">
            <v>37096.774193548386</v>
          </cell>
          <cell r="M53">
            <v>39435.483870967742</v>
          </cell>
          <cell r="N53">
            <v>41935.483870967742</v>
          </cell>
          <cell r="O53">
            <v>17701.130605806455</v>
          </cell>
          <cell r="P53"/>
          <cell r="Q53"/>
          <cell r="S53">
            <v>440</v>
          </cell>
          <cell r="T53">
            <v>340</v>
          </cell>
        </row>
        <row r="54"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S54"/>
          <cell r="T54"/>
        </row>
        <row r="55">
          <cell r="D55" t="str">
            <v>VAT</v>
          </cell>
          <cell r="E55">
            <v>5552.0240473118283</v>
          </cell>
          <cell r="F55">
            <v>5943.0308899315742</v>
          </cell>
          <cell r="G55">
            <v>6477.1479520684743</v>
          </cell>
          <cell r="H55">
            <v>7937.7088005786618</v>
          </cell>
          <cell r="I55">
            <v>8614.7431586256771</v>
          </cell>
          <cell r="J55">
            <v>7935.4838709677415</v>
          </cell>
          <cell r="K55">
            <v>8245.1612903225814</v>
          </cell>
          <cell r="L55">
            <v>8903.2258064516118</v>
          </cell>
          <cell r="M55">
            <v>9464.5161290322576</v>
          </cell>
          <cell r="N55">
            <v>10064.516129032258</v>
          </cell>
          <cell r="O55">
            <v>3823.8693941935489</v>
          </cell>
          <cell r="P55"/>
          <cell r="S55">
            <v>105.6</v>
          </cell>
          <cell r="T55">
            <v>81.599999999999994</v>
          </cell>
        </row>
        <row r="56"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S56"/>
          <cell r="T56"/>
        </row>
        <row r="57">
          <cell r="D57" t="str">
            <v>Retail price</v>
          </cell>
          <cell r="E57">
            <v>31000.000000000004</v>
          </cell>
          <cell r="F57">
            <v>33500</v>
          </cell>
          <cell r="G57">
            <v>37000.000000000007</v>
          </cell>
          <cell r="H57">
            <v>46000.000000000007</v>
          </cell>
          <cell r="I57">
            <v>49900</v>
          </cell>
          <cell r="J57">
            <v>41000</v>
          </cell>
          <cell r="K57">
            <v>42600.000000000007</v>
          </cell>
          <cell r="L57">
            <v>46000</v>
          </cell>
          <cell r="M57">
            <v>48900</v>
          </cell>
          <cell r="N57">
            <v>52000</v>
          </cell>
          <cell r="O57">
            <v>21525</v>
          </cell>
          <cell r="P57"/>
          <cell r="S57">
            <v>545.6</v>
          </cell>
          <cell r="T57">
            <v>421.6</v>
          </cell>
        </row>
        <row r="58"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S58"/>
          <cell r="T58"/>
        </row>
        <row r="59">
          <cell r="C59"/>
          <cell r="D59" t="str">
            <v>Direct Marketing</v>
          </cell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>
            <v>0</v>
          </cell>
          <cell r="P59"/>
          <cell r="S59"/>
          <cell r="T59"/>
        </row>
        <row r="60">
          <cell r="C60"/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>
            <v>0</v>
          </cell>
          <cell r="P60"/>
          <cell r="S60"/>
          <cell r="T60"/>
        </row>
        <row r="61">
          <cell r="C61"/>
          <cell r="D61" t="str">
            <v>Warranty Extension</v>
          </cell>
          <cell r="E61">
            <v>327.86</v>
          </cell>
          <cell r="F61">
            <v>327.86</v>
          </cell>
          <cell r="G61">
            <v>327.86</v>
          </cell>
          <cell r="H61">
            <v>631.12</v>
          </cell>
          <cell r="I61">
            <v>631.12</v>
          </cell>
          <cell r="J61">
            <v>327.86</v>
          </cell>
          <cell r="K61">
            <v>327.86</v>
          </cell>
          <cell r="L61">
            <v>327.86</v>
          </cell>
          <cell r="M61">
            <v>327.86</v>
          </cell>
          <cell r="N61">
            <v>327.86</v>
          </cell>
          <cell r="O61">
            <v>213.10900000000004</v>
          </cell>
          <cell r="P61"/>
          <cell r="S61"/>
          <cell r="T61"/>
        </row>
        <row r="62">
          <cell r="C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S62"/>
          <cell r="T62"/>
        </row>
        <row r="63">
          <cell r="C63"/>
          <cell r="D63" t="str">
            <v>Cable Mode 2 Green Up</v>
          </cell>
          <cell r="E63"/>
          <cell r="F63"/>
          <cell r="G63"/>
          <cell r="H63"/>
          <cell r="I63"/>
          <cell r="J63">
            <v>240</v>
          </cell>
          <cell r="K63">
            <v>240</v>
          </cell>
          <cell r="L63">
            <v>240</v>
          </cell>
          <cell r="M63">
            <v>240</v>
          </cell>
          <cell r="N63">
            <v>240</v>
          </cell>
          <cell r="O63">
            <v>0</v>
          </cell>
          <cell r="P63"/>
          <cell r="S63"/>
          <cell r="T63"/>
        </row>
        <row r="64"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S64"/>
          <cell r="T64"/>
        </row>
        <row r="65">
          <cell r="C65"/>
          <cell r="D65" t="str">
            <v>Other</v>
          </cell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>
            <v>0</v>
          </cell>
          <cell r="P65"/>
          <cell r="S65"/>
          <cell r="T65"/>
        </row>
        <row r="66">
          <cell r="C66"/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S66"/>
          <cell r="T66"/>
        </row>
        <row r="67">
          <cell r="C67"/>
          <cell r="D67" t="str">
            <v>Importer &amp; Dealer Gross Margin</v>
          </cell>
          <cell r="E67">
            <v>2933.6160304659502</v>
          </cell>
          <cell r="F67">
            <v>3259.5612080482247</v>
          </cell>
          <cell r="G67">
            <v>3399.8489669519772</v>
          </cell>
          <cell r="H67">
            <v>4049.4591690777625</v>
          </cell>
          <cell r="I67">
            <v>4785.2356609403241</v>
          </cell>
          <cell r="J67">
            <v>3100.948629032257</v>
          </cell>
          <cell r="K67">
            <v>3088.0212096774235</v>
          </cell>
          <cell r="L67">
            <v>3744.7566935483851</v>
          </cell>
          <cell r="M67">
            <v>3456.9163709677455</v>
          </cell>
          <cell r="N67">
            <v>3871.7163709677411</v>
          </cell>
          <cell r="O67">
            <v>2086.1202674731185</v>
          </cell>
          <cell r="P67"/>
          <cell r="S67">
            <v>110</v>
          </cell>
          <cell r="T67">
            <v>90</v>
          </cell>
        </row>
        <row r="68">
          <cell r="D68" t="str">
            <v>On Basic Price</v>
          </cell>
          <cell r="E68">
            <v>0.1268128238120155</v>
          </cell>
          <cell r="F68">
            <v>0.13163227727066062</v>
          </cell>
          <cell r="G68">
            <v>0.12597577793601222</v>
          </cell>
          <cell r="H68">
            <v>0.12243711945036498</v>
          </cell>
          <cell r="I68">
            <v>0.13331291919896224</v>
          </cell>
          <cell r="J68">
            <v>9.378478780487802E-2</v>
          </cell>
          <cell r="K68">
            <v>8.9886063380281794E-2</v>
          </cell>
          <cell r="L68">
            <v>0.10094561521739125</v>
          </cell>
          <cell r="M68">
            <v>8.7660047034764918E-2</v>
          </cell>
          <cell r="N68">
            <v>9.2325544230769205E-2</v>
          </cell>
          <cell r="O68">
            <v>8.5079034880064908E-2</v>
          </cell>
          <cell r="P68"/>
          <cell r="S68">
            <v>0.25</v>
          </cell>
          <cell r="T68">
            <v>0.26470588235294118</v>
          </cell>
        </row>
        <row r="69">
          <cell r="P69"/>
        </row>
        <row r="70">
          <cell r="D70" t="str">
            <v>Support on  Reg</v>
          </cell>
          <cell r="E70">
            <v>1150</v>
          </cell>
          <cell r="F70">
            <v>1150</v>
          </cell>
          <cell r="G70">
            <v>1150</v>
          </cell>
          <cell r="H70">
            <v>1750</v>
          </cell>
          <cell r="I70">
            <v>1750</v>
          </cell>
          <cell r="J70">
            <v>1300</v>
          </cell>
          <cell r="K70">
            <v>1300</v>
          </cell>
          <cell r="L70">
            <v>1300</v>
          </cell>
          <cell r="M70">
            <v>1300</v>
          </cell>
          <cell r="N70">
            <v>1300</v>
          </cell>
          <cell r="O70">
            <v>747.5</v>
          </cell>
          <cell r="P70"/>
          <cell r="S70"/>
          <cell r="T70"/>
        </row>
        <row r="71">
          <cell r="D71" t="str">
            <v>Options Support</v>
          </cell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>
            <v>0</v>
          </cell>
          <cell r="P71"/>
          <cell r="S71"/>
          <cell r="T71"/>
        </row>
        <row r="72">
          <cell r="D72" t="str">
            <v>Other Support (AD Hoc)</v>
          </cell>
          <cell r="E72"/>
          <cell r="F72"/>
          <cell r="G72"/>
          <cell r="H72"/>
          <cell r="I72"/>
          <cell r="J72"/>
          <cell r="K72"/>
          <cell r="L72"/>
          <cell r="M72"/>
          <cell r="N72"/>
          <cell r="O72">
            <v>0</v>
          </cell>
          <cell r="P72"/>
          <cell r="S72"/>
          <cell r="T72"/>
        </row>
        <row r="73">
          <cell r="P73"/>
        </row>
        <row r="74">
          <cell r="D74" t="str">
            <v>Importer &amp; Dealer Benefit</v>
          </cell>
          <cell r="E74">
            <v>4083.6160304659502</v>
          </cell>
          <cell r="F74">
            <v>4409.5612080482242</v>
          </cell>
          <cell r="G74">
            <v>4549.8489669519768</v>
          </cell>
          <cell r="H74">
            <v>5799.4591690777625</v>
          </cell>
          <cell r="I74">
            <v>6535.2356609403241</v>
          </cell>
          <cell r="J74">
            <v>4400.9486290322566</v>
          </cell>
          <cell r="K74">
            <v>4388.021209677423</v>
          </cell>
          <cell r="L74">
            <v>5044.7566935483846</v>
          </cell>
          <cell r="M74">
            <v>4756.916370967745</v>
          </cell>
          <cell r="N74">
            <v>5171.7163709677407</v>
          </cell>
          <cell r="O74">
            <v>2833.6202674731185</v>
          </cell>
          <cell r="P74"/>
          <cell r="S74">
            <v>110</v>
          </cell>
          <cell r="T74">
            <v>90</v>
          </cell>
        </row>
        <row r="75">
          <cell r="O75"/>
          <cell r="P75"/>
        </row>
        <row r="76">
          <cell r="C76"/>
          <cell r="D76" t="str">
            <v>Discount (Incl. VAT)</v>
          </cell>
          <cell r="E76">
            <v>1100</v>
          </cell>
          <cell r="F76">
            <v>1000</v>
          </cell>
          <cell r="G76">
            <v>1000</v>
          </cell>
          <cell r="H76">
            <v>1100</v>
          </cell>
          <cell r="I76">
            <v>1000</v>
          </cell>
          <cell r="J76">
            <v>3100</v>
          </cell>
          <cell r="K76">
            <v>2700</v>
          </cell>
          <cell r="L76">
            <v>2500</v>
          </cell>
          <cell r="M76"/>
          <cell r="N76"/>
          <cell r="O76">
            <v>660</v>
          </cell>
          <cell r="P76"/>
          <cell r="S76"/>
          <cell r="T76"/>
        </row>
        <row r="77">
          <cell r="C77"/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S77"/>
          <cell r="T77"/>
        </row>
        <row r="78">
          <cell r="C78"/>
          <cell r="D78" t="str">
            <v>Extra  Discount (Incl. VAT)</v>
          </cell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>
            <v>0</v>
          </cell>
          <cell r="P78"/>
          <cell r="S78"/>
          <cell r="T78"/>
        </row>
        <row r="79">
          <cell r="C79"/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S79"/>
          <cell r="T79"/>
        </row>
        <row r="80">
          <cell r="C80"/>
          <cell r="D80" t="str">
            <v>Other (Incl. VAT)</v>
          </cell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>
            <v>0</v>
          </cell>
          <cell r="P80"/>
          <cell r="S80"/>
          <cell r="T80"/>
        </row>
        <row r="81">
          <cell r="C81"/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S81"/>
          <cell r="T81"/>
        </row>
        <row r="82">
          <cell r="C82"/>
          <cell r="D82" t="str">
            <v>Discounted Basic Price</v>
          </cell>
          <cell r="E82">
            <v>22246.336756272402</v>
          </cell>
          <cell r="F82">
            <v>23956.177095144998</v>
          </cell>
          <cell r="G82">
            <v>26181.664854048751</v>
          </cell>
          <cell r="H82">
            <v>32186.68989488421</v>
          </cell>
          <cell r="I82">
            <v>35088.311548037098</v>
          </cell>
          <cell r="J82">
            <v>30564.516129032258</v>
          </cell>
          <cell r="K82">
            <v>32177.419354838716</v>
          </cell>
          <cell r="L82">
            <v>35080.645161290318</v>
          </cell>
          <cell r="M82">
            <v>39435.483870967742</v>
          </cell>
          <cell r="N82">
            <v>41935.483870967742</v>
          </cell>
          <cell r="O82">
            <v>15400.531077956992</v>
          </cell>
          <cell r="P82"/>
          <cell r="S82">
            <v>440</v>
          </cell>
          <cell r="T82">
            <v>340</v>
          </cell>
        </row>
        <row r="83">
          <cell r="D83" t="str">
            <v>Dealers' Commission</v>
          </cell>
          <cell r="E83">
            <v>1557.2435729390681</v>
          </cell>
          <cell r="F83">
            <v>1676.9323966601501</v>
          </cell>
          <cell r="G83">
            <v>1832.7165397834128</v>
          </cell>
          <cell r="H83">
            <v>2253.0682926418949</v>
          </cell>
          <cell r="I83">
            <v>2456.1818083625972</v>
          </cell>
          <cell r="J83">
            <v>1000</v>
          </cell>
          <cell r="K83">
            <v>1000</v>
          </cell>
          <cell r="L83">
            <v>1500</v>
          </cell>
          <cell r="M83">
            <v>1500</v>
          </cell>
          <cell r="N83">
            <v>1500</v>
          </cell>
          <cell r="O83">
            <v>1078.0371754569894</v>
          </cell>
          <cell r="P83"/>
          <cell r="S83">
            <v>24.2</v>
          </cell>
          <cell r="T83">
            <v>18.7</v>
          </cell>
        </row>
        <row r="84">
          <cell r="D84" t="str">
            <v>On Discounted Basic Price</v>
          </cell>
          <cell r="E84">
            <v>7.0000000000000007E-2</v>
          </cell>
          <cell r="F84">
            <v>7.0000000000000007E-2</v>
          </cell>
          <cell r="G84">
            <v>7.0000000000000007E-2</v>
          </cell>
          <cell r="H84">
            <v>7.0000000000000007E-2</v>
          </cell>
          <cell r="I84">
            <v>7.0000000000000007E-2</v>
          </cell>
          <cell r="J84">
            <v>3.2717678100263853E-2</v>
          </cell>
          <cell r="K84">
            <v>3.1077694235588968E-2</v>
          </cell>
          <cell r="L84">
            <v>4.2758620689655177E-2</v>
          </cell>
          <cell r="M84">
            <v>3.8036809815950923E-2</v>
          </cell>
          <cell r="N84">
            <v>3.5769230769230768E-2</v>
          </cell>
          <cell r="O84">
            <v>4.5500000000000006E-2</v>
          </cell>
          <cell r="P84"/>
          <cell r="Q84">
            <v>5.5E-2</v>
          </cell>
          <cell r="S84">
            <v>5.5E-2</v>
          </cell>
          <cell r="T84">
            <v>5.5E-2</v>
          </cell>
        </row>
        <row r="85"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S85"/>
          <cell r="T85"/>
        </row>
        <row r="86">
          <cell r="D86"/>
          <cell r="E86"/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S86"/>
          <cell r="T86"/>
        </row>
        <row r="87">
          <cell r="C87"/>
          <cell r="D87" t="str">
            <v>Importer after Discount</v>
          </cell>
          <cell r="E87">
            <v>1639.2756833333337</v>
          </cell>
          <cell r="F87">
            <v>1926.1771984848483</v>
          </cell>
          <cell r="G87">
            <v>1910.6808142653381</v>
          </cell>
          <cell r="H87">
            <v>2659.2941022423192</v>
          </cell>
          <cell r="I87">
            <v>3272.6022396745007</v>
          </cell>
          <cell r="J87">
            <v>900.94862903225658</v>
          </cell>
          <cell r="K87">
            <v>1210.6018548387133</v>
          </cell>
          <cell r="L87">
            <v>1528.6276612903202</v>
          </cell>
          <cell r="M87">
            <v>3256.916370967745</v>
          </cell>
          <cell r="N87">
            <v>3671.7163709677407</v>
          </cell>
          <cell r="O87">
            <v>1223.3250275</v>
          </cell>
          <cell r="P87"/>
          <cell r="S87">
            <v>85.8</v>
          </cell>
          <cell r="T87">
            <v>71.3</v>
          </cell>
        </row>
        <row r="88">
          <cell r="D88" t="str">
            <v>On Discounted Basic Price</v>
          </cell>
          <cell r="E88">
            <v>7.3687443523533666E-2</v>
          </cell>
          <cell r="F88">
            <v>8.0404197666213234E-2</v>
          </cell>
          <cell r="G88">
            <v>7.297781958926379E-2</v>
          </cell>
          <cell r="H88">
            <v>8.2620925324321429E-2</v>
          </cell>
          <cell r="I88">
            <v>9.3267589555974972E-2</v>
          </cell>
          <cell r="J88">
            <v>2.9476947229551402E-2</v>
          </cell>
          <cell r="K88">
            <v>3.7622714285714391E-2</v>
          </cell>
          <cell r="L88">
            <v>4.3574673563218327E-2</v>
          </cell>
          <cell r="M88">
            <v>8.2588472392638113E-2</v>
          </cell>
          <cell r="N88">
            <v>8.7556313461538429E-2</v>
          </cell>
          <cell r="O88">
            <v>5.1591053068770647E-2</v>
          </cell>
          <cell r="S88">
            <v>0.19500000000000001</v>
          </cell>
          <cell r="T88">
            <v>0.20970588235294116</v>
          </cell>
        </row>
        <row r="89">
          <cell r="D89" t="str">
            <v>* Prix Client H.T.</v>
          </cell>
          <cell r="E89">
            <v>0.14368744352353369</v>
          </cell>
          <cell r="F89">
            <v>0.15040419766621324</v>
          </cell>
          <cell r="G89">
            <v>0.14297781958926381</v>
          </cell>
          <cell r="H89">
            <v>0.15262092532432142</v>
          </cell>
          <cell r="I89">
            <v>0.16326758955597498</v>
          </cell>
          <cell r="J89">
            <v>6.2194625329815255E-2</v>
          </cell>
          <cell r="K89">
            <v>6.8700408521303352E-2</v>
          </cell>
          <cell r="L89">
            <v>8.6333294252873505E-2</v>
          </cell>
          <cell r="M89">
            <v>0.12062528220858904</v>
          </cell>
          <cell r="N89">
            <v>0.12332554423076919</v>
          </cell>
          <cell r="O89">
            <v>9.7091053068770666E-2</v>
          </cell>
          <cell r="S89">
            <v>0.25</v>
          </cell>
          <cell r="T89">
            <v>0.26470588235294118</v>
          </cell>
        </row>
        <row r="90">
          <cell r="E90"/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S90"/>
          <cell r="T90"/>
        </row>
        <row r="91">
          <cell r="D91" t="str">
            <v>Discounted Retail Price</v>
          </cell>
          <cell r="E91">
            <v>29900.000000000004</v>
          </cell>
          <cell r="F91">
            <v>32500</v>
          </cell>
          <cell r="G91">
            <v>36000.000000000007</v>
          </cell>
          <cell r="H91">
            <v>44900.000000000007</v>
          </cell>
          <cell r="I91">
            <v>48900</v>
          </cell>
          <cell r="J91">
            <v>37900</v>
          </cell>
          <cell r="K91">
            <v>39900.000000000007</v>
          </cell>
          <cell r="L91">
            <v>43500</v>
          </cell>
          <cell r="M91">
            <v>48900</v>
          </cell>
          <cell r="N91">
            <v>52000</v>
          </cell>
          <cell r="O91">
            <v>20865</v>
          </cell>
          <cell r="S91">
            <v>545.6</v>
          </cell>
          <cell r="T91">
            <v>421.6</v>
          </cell>
        </row>
        <row r="92">
          <cell r="D92"/>
        </row>
        <row r="93">
          <cell r="D93" t="str">
            <v>Government BEV Subsidy</v>
          </cell>
          <cell r="E93"/>
          <cell r="F93"/>
          <cell r="G93"/>
          <cell r="H93"/>
          <cell r="I93"/>
          <cell r="J93">
            <v>3000</v>
          </cell>
          <cell r="K93">
            <v>3000</v>
          </cell>
          <cell r="L93">
            <v>3000</v>
          </cell>
          <cell r="M93">
            <v>3000</v>
          </cell>
          <cell r="N93">
            <v>3000</v>
          </cell>
          <cell r="O93"/>
          <cell r="S93"/>
          <cell r="T93"/>
        </row>
        <row r="94">
          <cell r="D94" t="str">
            <v>Final BEV Net Price</v>
          </cell>
          <cell r="E94"/>
          <cell r="F94"/>
          <cell r="G94"/>
          <cell r="H94"/>
          <cell r="I94"/>
          <cell r="J94">
            <v>34900</v>
          </cell>
          <cell r="K94">
            <v>36900.000000000007</v>
          </cell>
          <cell r="L94">
            <v>40500</v>
          </cell>
          <cell r="M94">
            <v>45900</v>
          </cell>
          <cell r="N94">
            <v>49000</v>
          </cell>
          <cell r="O94"/>
          <cell r="S94"/>
          <cell r="T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S95"/>
          <cell r="T95"/>
        </row>
        <row r="96">
          <cell r="D96" t="str">
            <v>CO2 Emissions</v>
          </cell>
          <cell r="E96">
            <v>121</v>
          </cell>
          <cell r="F96">
            <v>122</v>
          </cell>
          <cell r="G96">
            <v>122</v>
          </cell>
          <cell r="H96">
            <v>61</v>
          </cell>
          <cell r="I96">
            <v>62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79.200000000000017</v>
          </cell>
          <cell r="P96"/>
        </row>
        <row r="97"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/>
          <cell r="S97"/>
          <cell r="T97"/>
        </row>
        <row r="98">
          <cell r="D98" t="str">
            <v>Total Options PDU</v>
          </cell>
          <cell r="E98">
            <v>15</v>
          </cell>
          <cell r="F98">
            <v>15</v>
          </cell>
          <cell r="G98">
            <v>15</v>
          </cell>
          <cell r="H98">
            <v>515</v>
          </cell>
          <cell r="I98">
            <v>515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9.75</v>
          </cell>
        </row>
        <row r="99">
          <cell r="D99" t="str">
            <v>Sales Support €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D100" t="str">
            <v>every €</v>
          </cell>
          <cell r="E100">
            <v>100</v>
          </cell>
          <cell r="F100">
            <v>100</v>
          </cell>
          <cell r="G100">
            <v>100</v>
          </cell>
          <cell r="H100">
            <v>100</v>
          </cell>
          <cell r="I100">
            <v>100</v>
          </cell>
          <cell r="J100">
            <v>100</v>
          </cell>
          <cell r="K100">
            <v>100</v>
          </cell>
          <cell r="L100">
            <v>100</v>
          </cell>
          <cell r="M100">
            <v>100</v>
          </cell>
          <cell r="N100">
            <v>100</v>
          </cell>
          <cell r="O100">
            <v>65</v>
          </cell>
        </row>
        <row r="101">
          <cell r="D101" t="str">
            <v>limit €</v>
          </cell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>
            <v>0</v>
          </cell>
        </row>
        <row r="102">
          <cell r="C102"/>
          <cell r="D102" t="str">
            <v>PDU Round Down</v>
          </cell>
          <cell r="E102">
            <v>0</v>
          </cell>
          <cell r="F102">
            <v>0</v>
          </cell>
          <cell r="G102">
            <v>0</v>
          </cell>
          <cell r="H102">
            <v>5</v>
          </cell>
          <cell r="I102">
            <v>5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S102"/>
          <cell r="T102"/>
        </row>
        <row r="103">
          <cell r="D103" t="str">
            <v>Options_Support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S103"/>
          <cell r="T103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6D8E-B438-4E4F-A017-87C4D486410C}">
  <sheetPr>
    <tabColor rgb="FFFF0000"/>
  </sheetPr>
  <dimension ref="A1:X80"/>
  <sheetViews>
    <sheetView showGridLines="0" tabSelected="1" zoomScale="70" zoomScaleNormal="70" zoomScaleSheetLayoutView="55" workbookViewId="0">
      <pane xSplit="1" ySplit="6" topLeftCell="D16" activePane="bottomRight" state="frozen"/>
      <selection activeCell="F52" sqref="F52"/>
      <selection pane="topRight" activeCell="F52" sqref="F52"/>
      <selection pane="bottomLeft" activeCell="F52" sqref="F52"/>
      <selection pane="bottomRight" activeCell="AB19" sqref="AB19"/>
    </sheetView>
  </sheetViews>
  <sheetFormatPr defaultColWidth="9.140625" defaultRowHeight="15" outlineLevelCol="1"/>
  <cols>
    <col min="1" max="1" width="70.7109375" style="41" customWidth="1"/>
    <col min="2" max="2" width="30.28515625" style="2" hidden="1" customWidth="1"/>
    <col min="3" max="3" width="9.140625" style="2" hidden="1" customWidth="1"/>
    <col min="4" max="4" width="22.7109375" style="5" hidden="1" customWidth="1"/>
    <col min="5" max="5" width="15.140625" style="2" hidden="1" customWidth="1"/>
    <col min="6" max="6" width="24.85546875" style="5" hidden="1" customWidth="1"/>
    <col min="7" max="7" width="28.42578125" style="2" hidden="1" customWidth="1"/>
    <col min="8" max="8" width="21.7109375" style="1" hidden="1" customWidth="1"/>
    <col min="9" max="9" width="18.5703125" style="1" hidden="1" customWidth="1"/>
    <col min="10" max="10" width="19.85546875" style="1" hidden="1" customWidth="1"/>
    <col min="11" max="11" width="27.140625" style="6" hidden="1" customWidth="1"/>
    <col min="12" max="12" width="4.140625" style="7" hidden="1" customWidth="1" outlineLevel="1"/>
    <col min="13" max="13" width="22.5703125" style="1" hidden="1" customWidth="1" outlineLevel="1"/>
    <col min="14" max="14" width="39.85546875" style="1" hidden="1" customWidth="1" outlineLevel="1"/>
    <col min="15" max="15" width="17.28515625" style="7" hidden="1" customWidth="1" outlineLevel="1"/>
    <col min="16" max="16" width="42.28515625" style="1" customWidth="1" outlineLevel="1"/>
    <col min="17" max="17" width="39.85546875" style="1" customWidth="1" outlineLevel="1"/>
    <col min="18" max="18" width="21.28515625" style="1" hidden="1" customWidth="1"/>
    <col min="19" max="19" width="0" style="1" hidden="1" customWidth="1"/>
    <col min="20" max="20" width="27.140625" style="6" hidden="1" customWidth="1"/>
    <col min="21" max="21" width="16.140625" style="1" hidden="1" customWidth="1"/>
    <col min="22" max="23" width="0" style="1" hidden="1" customWidth="1"/>
    <col min="24" max="24" width="10.7109375" style="1" hidden="1" customWidth="1"/>
    <col min="25" max="26" width="0" style="1" hidden="1" customWidth="1"/>
    <col min="27" max="16384" width="9.140625" style="1"/>
  </cols>
  <sheetData>
    <row r="1" spans="1:21" ht="5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2"/>
      <c r="P1" s="42"/>
      <c r="Q1" s="42"/>
      <c r="T1" s="1"/>
    </row>
    <row r="2" spans="1:21" ht="48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2"/>
      <c r="P2" s="42"/>
      <c r="Q2" s="42"/>
      <c r="T2" s="1"/>
    </row>
    <row r="4" spans="1:21" ht="24">
      <c r="A4" s="3" t="s">
        <v>63</v>
      </c>
      <c r="B4" s="4"/>
      <c r="M4" s="50"/>
      <c r="N4" s="50"/>
      <c r="P4" s="50"/>
      <c r="Q4" s="50"/>
    </row>
    <row r="5" spans="1:21" ht="24">
      <c r="M5" s="52" t="s">
        <v>72</v>
      </c>
      <c r="N5" s="52"/>
      <c r="P5" s="52" t="s">
        <v>73</v>
      </c>
      <c r="Q5" s="52"/>
      <c r="T5" s="6" t="s">
        <v>69</v>
      </c>
    </row>
    <row r="6" spans="1:21" s="13" customFormat="1" ht="108" customHeight="1">
      <c r="A6" s="8"/>
      <c r="B6" s="9" t="s">
        <v>2</v>
      </c>
      <c r="C6" s="9"/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51" t="s">
        <v>8</v>
      </c>
      <c r="J6" s="51"/>
      <c r="K6" s="10" t="s">
        <v>64</v>
      </c>
      <c r="L6" s="11"/>
      <c r="M6" s="12" t="s">
        <v>10</v>
      </c>
      <c r="N6" s="10" t="s">
        <v>65</v>
      </c>
      <c r="O6" s="11" t="s">
        <v>74</v>
      </c>
      <c r="P6" s="45" t="s">
        <v>68</v>
      </c>
      <c r="Q6" s="46" t="s">
        <v>65</v>
      </c>
      <c r="R6" s="11" t="s">
        <v>74</v>
      </c>
      <c r="T6" s="10" t="s">
        <v>71</v>
      </c>
      <c r="U6" s="13" t="s">
        <v>70</v>
      </c>
    </row>
    <row r="7" spans="1:21" s="18" customFormat="1" ht="30.75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  <c r="M7" s="17"/>
      <c r="N7" s="15"/>
      <c r="O7" s="16"/>
      <c r="P7" s="17"/>
      <c r="Q7" s="15"/>
      <c r="T7" s="15"/>
    </row>
    <row r="8" spans="1:21" s="24" customFormat="1" ht="30.75" hidden="1" customHeight="1">
      <c r="A8" s="19" t="s">
        <v>11</v>
      </c>
      <c r="B8" s="20"/>
      <c r="C8" s="20"/>
      <c r="D8" s="20"/>
      <c r="E8" s="20"/>
      <c r="F8" s="20"/>
      <c r="G8" s="20"/>
      <c r="H8" s="21"/>
      <c r="I8" s="20"/>
      <c r="J8" s="20"/>
      <c r="K8" s="20"/>
      <c r="L8" s="22"/>
      <c r="M8" s="23"/>
      <c r="N8" s="20"/>
      <c r="O8" s="22"/>
      <c r="P8" s="23"/>
      <c r="Q8" s="20"/>
      <c r="T8" s="20"/>
    </row>
    <row r="9" spans="1:21" s="34" customFormat="1" ht="37.9" hidden="1" customHeight="1">
      <c r="A9" s="25" t="s">
        <v>12</v>
      </c>
      <c r="B9" s="26" t="str">
        <f>HLOOKUP($A9,[7]Ami!$7:$96,2,0)</f>
        <v>1CO2Q1JRHFB0A020</v>
      </c>
      <c r="C9" s="26" t="s">
        <v>13</v>
      </c>
      <c r="D9" s="27" t="str">
        <f>HLOOKUP($A9,[7]Ami!$7:$103,4,0)</f>
        <v>BEV</v>
      </c>
      <c r="E9" s="27">
        <f>HLOOKUP($A9,[7]Ami!$7:$96,90,0)</f>
        <v>0</v>
      </c>
      <c r="F9" s="28">
        <f t="shared" ref="F9:F15" si="0">IF(AND(E9&gt;=281),E9*2.85,IF(AND(E9&gt;=261,E9&lt;=280),E9*2.7,IF(AND(E9&gt;=241,E9&lt;=260),E9*2.5,IF(AND(E9&gt;=225,E9&lt;=240),E9*2.2,IF(AND(E9&gt;=209,E9&lt;=224),E9*1.87,IF(AND(E9&gt;=167,E9&lt;=208),E9*0.85,IF(AND(E9&gt;=140,E9&lt;=166),E9*0.7,IF(AND(E9&gt;=123,E9&lt;=139),E9*0.64,IF(AND(E9&gt;=0,E9&lt;=122),E9*0)))))))))</f>
        <v>0</v>
      </c>
      <c r="G9" s="29">
        <f>HLOOKUP(A9,[7]Ami!$7:$51,45,0)</f>
        <v>8548.3870967741932</v>
      </c>
      <c r="H9" s="28">
        <f>G9*24%</f>
        <v>2051.6129032258063</v>
      </c>
      <c r="I9" s="28">
        <f>INDEX([7]Params!$N$57:$N$63,MATCH(D9,[7]Params!$M$57:$M$63,0))*IF(G9&lt;=[7]Params!$N$48,[7]Params!$P$48*G9,IF(G9&lt;=[7]Params!$N$49,[7]Params!$P$49*(G9-[7]Params!$N$48)+SUM([7]Params!$O$48:$O$48),IF(G9&lt;=[7]Params!$N$49,[7]Params!$P$49*(G9-[7]Params!$N$48)+SUM([7]Params!$O$48:$O$48),IF(G9&lt;=[7]Params!$N$50,[7]Params!$P$50*(G9-[7]Params!$N$49)+SUM([7]Params!$O$48:$O$49),IF(G9&lt;=[7]Params!$N$51,[7]Params!$P$51*(G9-[7]Params!$N$50)+SUM([7]Params!$O$48:$O$50),IF(G9&lt;=[7]Params!$N$52,[7]Params!$P$52*(G9-[7]Params!$N$51)+SUM([7]Params!$O$48:$O$51),[7]Params!$P$53*(G9-[7]Params!$N$52)+SUM([7]Params!$O$48:$O$52)))))))*+IF(C9="NEDC",IF(E9&lt;=[7]Params!$R$30,[7]Params!$R$33,IF(E9&lt;=[7]Params!$S$30,[7]Params!$S$33,IF(E9&lt;=[7]Params!$T$30,[7]Params!$T$33,IF(E9&lt;=[7]Params!$U$30,[7]Params!$U$33,IF(E9&lt;=[7]Params!$V$30,[7]Params!$V$33,IF(E9&lt;=[7]Params!$W$30,[7]Params!$W$33,IF(E9&lt;=[7]Params!$X$30,[7]Params!$X$33,[7]Params!$Y$33))))))),IF(C9="WLTP",IF(E9&lt;=[7]Params!$R$32,[7]Params!$R$33,IF(E9&lt;=[7]Params!$S$32,[7]Params!$S$33,IF(E9&lt;=[7]Params!$T$32,[7]Params!$T$33,IF(E9&lt;=[7]Params!$U$32,[7]Params!$U$33,IF(E9&lt;=[7]Params!$V$32,[7]Params!$V$33,IF(E9&lt;=[7]Params!$W$32,[7]Params!$W$33,IF(E9&lt;=[7]Params!$X$32,[7]Params!$X$33,[7]Params!$Y$33))))))),"ERROR"))</f>
        <v>0</v>
      </c>
      <c r="J9" s="30">
        <f>I9/G9</f>
        <v>0</v>
      </c>
      <c r="K9" s="31">
        <f t="shared" ref="K9:K15" si="1">SUM(G9:I9)</f>
        <v>10600</v>
      </c>
      <c r="L9" s="22"/>
      <c r="M9" s="32"/>
      <c r="N9" s="33">
        <f t="shared" ref="N9:N15" si="2">IF(M9="-",G9-I9,G9-(I9+M9))</f>
        <v>8548.3870967741932</v>
      </c>
      <c r="O9" s="22"/>
      <c r="P9" s="32"/>
      <c r="Q9" s="33">
        <f t="shared" ref="Q9:Q15" si="3">IF(P9="-",J9-L9,J9-(L9+P9))</f>
        <v>0</v>
      </c>
      <c r="T9" s="31">
        <f>SUM(L9:N9)</f>
        <v>8548.3870967741932</v>
      </c>
    </row>
    <row r="10" spans="1:21" s="34" customFormat="1" ht="37.9" hidden="1" customHeight="1">
      <c r="A10" s="25" t="s">
        <v>14</v>
      </c>
      <c r="B10" s="26" t="str">
        <f>HLOOKUP($A10,[7]Ami!$7:$96,2,0)</f>
        <v>1CO2Q1JRHFB0A020</v>
      </c>
      <c r="C10" s="26" t="s">
        <v>13</v>
      </c>
      <c r="D10" s="27" t="str">
        <f>HLOOKUP($A10,[7]Ami!$7:$103,4,0)</f>
        <v>BEV</v>
      </c>
      <c r="E10" s="27">
        <f>HLOOKUP($A10,[7]Ami!$7:$96,90,0)</f>
        <v>0</v>
      </c>
      <c r="F10" s="28">
        <f t="shared" si="0"/>
        <v>0</v>
      </c>
      <c r="G10" s="29">
        <f>HLOOKUP(A10,[7]Ami!$7:$51,45,0)</f>
        <v>8870.967741935483</v>
      </c>
      <c r="H10" s="28">
        <f t="shared" ref="H10:H15" si="4">G10*24%</f>
        <v>2129.0322580645156</v>
      </c>
      <c r="I10" s="28">
        <f>INDEX([7]Params!$N$57:$N$63,MATCH(D10,[7]Params!$M$57:$M$63,0))*IF(G10&lt;=[7]Params!$N$48,[7]Params!$P$48*G10,IF(G10&lt;=[7]Params!$N$49,[7]Params!$P$49*(G10-[7]Params!$N$48)+SUM([7]Params!$O$48:$O$48),IF(G10&lt;=[7]Params!$N$49,[7]Params!$P$49*(G10-[7]Params!$N$48)+SUM([7]Params!$O$48:$O$48),IF(G10&lt;=[7]Params!$N$50,[7]Params!$P$50*(G10-[7]Params!$N$49)+SUM([7]Params!$O$48:$O$49),IF(G10&lt;=[7]Params!$N$51,[7]Params!$P$51*(G10-[7]Params!$N$50)+SUM([7]Params!$O$48:$O$50),IF(G10&lt;=[7]Params!$N$52,[7]Params!$P$52*(G10-[7]Params!$N$51)+SUM([7]Params!$O$48:$O$51),[7]Params!$P$53*(G10-[7]Params!$N$52)+SUM([7]Params!$O$48:$O$52)))))))*+IF(C10="NEDC",IF(E10&lt;=[7]Params!$R$30,[7]Params!$R$33,IF(E10&lt;=[7]Params!$S$30,[7]Params!$S$33,IF(E10&lt;=[7]Params!$T$30,[7]Params!$T$33,IF(E10&lt;=[7]Params!$U$30,[7]Params!$U$33,IF(E10&lt;=[7]Params!$V$30,[7]Params!$V$33,IF(E10&lt;=[7]Params!$W$30,[7]Params!$W$33,IF(E10&lt;=[7]Params!$X$30,[7]Params!$X$33,[7]Params!$Y$33))))))),IF(C10="WLTP",IF(E10&lt;=[7]Params!$R$32,[7]Params!$R$33,IF(E10&lt;=[7]Params!$S$32,[7]Params!$S$33,IF(E10&lt;=[7]Params!$T$32,[7]Params!$T$33,IF(E10&lt;=[7]Params!$U$32,[7]Params!$U$33,IF(E10&lt;=[7]Params!$V$32,[7]Params!$V$33,IF(E10&lt;=[7]Params!$W$32,[7]Params!$W$33,IF(E10&lt;=[7]Params!$X$32,[7]Params!$X$33,[7]Params!$Y$33))))))),"ERROR"))</f>
        <v>0</v>
      </c>
      <c r="J10" s="30">
        <f t="shared" ref="J10:J15" si="5">I10/G10</f>
        <v>0</v>
      </c>
      <c r="K10" s="31">
        <f t="shared" si="1"/>
        <v>10999.999999999998</v>
      </c>
      <c r="L10" s="22"/>
      <c r="M10" s="32"/>
      <c r="N10" s="33">
        <f t="shared" si="2"/>
        <v>8870.967741935483</v>
      </c>
      <c r="O10" s="22"/>
      <c r="P10" s="32"/>
      <c r="Q10" s="33">
        <f t="shared" si="3"/>
        <v>0</v>
      </c>
      <c r="T10" s="31">
        <f t="shared" ref="T10:T15" si="6">SUM(L10:N10)</f>
        <v>8870.967741935483</v>
      </c>
    </row>
    <row r="11" spans="1:21" s="34" customFormat="1" ht="37.9" hidden="1" customHeight="1">
      <c r="A11" s="25" t="s">
        <v>15</v>
      </c>
      <c r="B11" s="26" t="str">
        <f>HLOOKUP($A11,[7]Ami!$7:$96,2,0)</f>
        <v>1CO2Q1JRHFB0A020</v>
      </c>
      <c r="C11" s="26" t="s">
        <v>13</v>
      </c>
      <c r="D11" s="27" t="str">
        <f>HLOOKUP($A11,[7]Ami!$7:$103,4,0)</f>
        <v>BEV</v>
      </c>
      <c r="E11" s="27">
        <f>HLOOKUP($A11,[7]Ami!$7:$96,90,0)</f>
        <v>0</v>
      </c>
      <c r="F11" s="28">
        <f t="shared" si="0"/>
        <v>0</v>
      </c>
      <c r="G11" s="29">
        <f>HLOOKUP(A11,[7]Ami!$7:$51,45,0)</f>
        <v>9274.1935483870966</v>
      </c>
      <c r="H11" s="28">
        <f t="shared" si="4"/>
        <v>2225.8064516129029</v>
      </c>
      <c r="I11" s="28">
        <f>INDEX([7]Params!$N$57:$N$63,MATCH(D11,[7]Params!$M$57:$M$63,0))*IF(G11&lt;=[7]Params!$N$48,[7]Params!$P$48*G11,IF(G11&lt;=[7]Params!$N$49,[7]Params!$P$49*(G11-[7]Params!$N$48)+SUM([7]Params!$O$48:$O$48),IF(G11&lt;=[7]Params!$N$49,[7]Params!$P$49*(G11-[7]Params!$N$48)+SUM([7]Params!$O$48:$O$48),IF(G11&lt;=[7]Params!$N$50,[7]Params!$P$50*(G11-[7]Params!$N$49)+SUM([7]Params!$O$48:$O$49),IF(G11&lt;=[7]Params!$N$51,[7]Params!$P$51*(G11-[7]Params!$N$50)+SUM([7]Params!$O$48:$O$50),IF(G11&lt;=[7]Params!$N$52,[7]Params!$P$52*(G11-[7]Params!$N$51)+SUM([7]Params!$O$48:$O$51),[7]Params!$P$53*(G11-[7]Params!$N$52)+SUM([7]Params!$O$48:$O$52)))))))*+IF(C11="NEDC",IF(E11&lt;=[7]Params!$R$30,[7]Params!$R$33,IF(E11&lt;=[7]Params!$S$30,[7]Params!$S$33,IF(E11&lt;=[7]Params!$T$30,[7]Params!$T$33,IF(E11&lt;=[7]Params!$U$30,[7]Params!$U$33,IF(E11&lt;=[7]Params!$V$30,[7]Params!$V$33,IF(E11&lt;=[7]Params!$W$30,[7]Params!$W$33,IF(E11&lt;=[7]Params!$X$30,[7]Params!$X$33,[7]Params!$Y$33))))))),IF(C11="WLTP",IF(E11&lt;=[7]Params!$R$32,[7]Params!$R$33,IF(E11&lt;=[7]Params!$S$32,[7]Params!$S$33,IF(E11&lt;=[7]Params!$T$32,[7]Params!$T$33,IF(E11&lt;=[7]Params!$U$32,[7]Params!$U$33,IF(E11&lt;=[7]Params!$V$32,[7]Params!$V$33,IF(E11&lt;=[7]Params!$W$32,[7]Params!$W$33,IF(E11&lt;=[7]Params!$X$32,[7]Params!$X$33,[7]Params!$Y$33))))))),"ERROR"))</f>
        <v>0</v>
      </c>
      <c r="J11" s="30">
        <f t="shared" si="5"/>
        <v>0</v>
      </c>
      <c r="K11" s="31">
        <f t="shared" si="1"/>
        <v>11500</v>
      </c>
      <c r="L11" s="22"/>
      <c r="M11" s="32"/>
      <c r="N11" s="33">
        <f t="shared" si="2"/>
        <v>9274.1935483870966</v>
      </c>
      <c r="O11" s="22"/>
      <c r="P11" s="32"/>
      <c r="Q11" s="33">
        <f t="shared" si="3"/>
        <v>0</v>
      </c>
      <c r="T11" s="31">
        <f t="shared" si="6"/>
        <v>9274.1935483870966</v>
      </c>
    </row>
    <row r="12" spans="1:21" s="34" customFormat="1" ht="37.9" hidden="1" customHeight="1">
      <c r="A12" s="25" t="s">
        <v>16</v>
      </c>
      <c r="B12" s="26" t="str">
        <f>HLOOKUP($A12,[7]Ami!$7:$96,2,0)</f>
        <v>1CO2Q1JRHFB0A020</v>
      </c>
      <c r="C12" s="26" t="s">
        <v>13</v>
      </c>
      <c r="D12" s="27" t="str">
        <f>HLOOKUP($A12,[7]Ami!$7:$103,4,0)</f>
        <v>BEV</v>
      </c>
      <c r="E12" s="27">
        <f>HLOOKUP($A12,[7]Ami!$7:$96,90,0)</f>
        <v>0</v>
      </c>
      <c r="F12" s="28">
        <f t="shared" si="0"/>
        <v>0</v>
      </c>
      <c r="G12" s="29">
        <f>HLOOKUP(A12,[7]Ami!$7:$51,45,0)</f>
        <v>9475.8064516129034</v>
      </c>
      <c r="H12" s="28">
        <f t="shared" si="4"/>
        <v>2274.1935483870966</v>
      </c>
      <c r="I12" s="28">
        <f>INDEX([7]Params!$N$57:$N$63,MATCH(D12,[7]Params!$M$57:$M$63,0))*IF(G12&lt;=[7]Params!$N$48,[7]Params!$P$48*G12,IF(G12&lt;=[7]Params!$N$49,[7]Params!$P$49*(G12-[7]Params!$N$48)+SUM([7]Params!$O$48:$O$48),IF(G12&lt;=[7]Params!$N$49,[7]Params!$P$49*(G12-[7]Params!$N$48)+SUM([7]Params!$O$48:$O$48),IF(G12&lt;=[7]Params!$N$50,[7]Params!$P$50*(G12-[7]Params!$N$49)+SUM([7]Params!$O$48:$O$49),IF(G12&lt;=[7]Params!$N$51,[7]Params!$P$51*(G12-[7]Params!$N$50)+SUM([7]Params!$O$48:$O$50),IF(G12&lt;=[7]Params!$N$52,[7]Params!$P$52*(G12-[7]Params!$N$51)+SUM([7]Params!$O$48:$O$51),[7]Params!$P$53*(G12-[7]Params!$N$52)+SUM([7]Params!$O$48:$O$52)))))))*+IF(C12="NEDC",IF(E12&lt;=[7]Params!$R$30,[7]Params!$R$33,IF(E12&lt;=[7]Params!$S$30,[7]Params!$S$33,IF(E12&lt;=[7]Params!$T$30,[7]Params!$T$33,IF(E12&lt;=[7]Params!$U$30,[7]Params!$U$33,IF(E12&lt;=[7]Params!$V$30,[7]Params!$V$33,IF(E12&lt;=[7]Params!$W$30,[7]Params!$W$33,IF(E12&lt;=[7]Params!$X$30,[7]Params!$X$33,[7]Params!$Y$33))))))),IF(C12="WLTP",IF(E12&lt;=[7]Params!$R$32,[7]Params!$R$33,IF(E12&lt;=[7]Params!$S$32,[7]Params!$S$33,IF(E12&lt;=[7]Params!$T$32,[7]Params!$T$33,IF(E12&lt;=[7]Params!$U$32,[7]Params!$U$33,IF(E12&lt;=[7]Params!$V$32,[7]Params!$V$33,IF(E12&lt;=[7]Params!$W$32,[7]Params!$W$33,IF(E12&lt;=[7]Params!$X$32,[7]Params!$X$33,[7]Params!$Y$33))))))),"ERROR"))</f>
        <v>0</v>
      </c>
      <c r="J12" s="30">
        <f t="shared" si="5"/>
        <v>0</v>
      </c>
      <c r="K12" s="31">
        <f t="shared" si="1"/>
        <v>11750</v>
      </c>
      <c r="L12" s="22"/>
      <c r="M12" s="32"/>
      <c r="N12" s="33">
        <f t="shared" si="2"/>
        <v>9475.8064516129034</v>
      </c>
      <c r="O12" s="22"/>
      <c r="P12" s="32"/>
      <c r="Q12" s="33">
        <f t="shared" si="3"/>
        <v>0</v>
      </c>
      <c r="T12" s="31">
        <f t="shared" si="6"/>
        <v>9475.8064516129034</v>
      </c>
    </row>
    <row r="13" spans="1:21" s="34" customFormat="1" ht="37.9" hidden="1" customHeight="1">
      <c r="A13" s="25" t="s">
        <v>17</v>
      </c>
      <c r="B13" s="26" t="str">
        <f>HLOOKUP($A13,[7]Ami!$7:$96,2,0)</f>
        <v>1CO2Q3KRHFB0L220</v>
      </c>
      <c r="C13" s="26" t="s">
        <v>13</v>
      </c>
      <c r="D13" s="27" t="str">
        <f>HLOOKUP($A13,[7]Ami!$7:$103,4,0)</f>
        <v>BEV</v>
      </c>
      <c r="E13" s="27">
        <f>HLOOKUP($A13,[7]Ami!$7:$96,90,0)</f>
        <v>0</v>
      </c>
      <c r="F13" s="28">
        <f t="shared" si="0"/>
        <v>0</v>
      </c>
      <c r="G13" s="29">
        <f>HLOOKUP(A13,[7]Ami!$7:$51,45,0)</f>
        <v>10282.258064516129</v>
      </c>
      <c r="H13" s="28">
        <f t="shared" si="4"/>
        <v>2467.7419354838707</v>
      </c>
      <c r="I13" s="28">
        <f>INDEX([7]Params!$N$57:$N$63,MATCH(D13,[7]Params!$M$57:$M$63,0))*IF(G13&lt;=[7]Params!$N$48,[7]Params!$P$48*G13,IF(G13&lt;=[7]Params!$N$49,[7]Params!$P$49*(G13-[7]Params!$N$48)+SUM([7]Params!$O$48:$O$48),IF(G13&lt;=[7]Params!$N$49,[7]Params!$P$49*(G13-[7]Params!$N$48)+SUM([7]Params!$O$48:$O$48),IF(G13&lt;=[7]Params!$N$50,[7]Params!$P$50*(G13-[7]Params!$N$49)+SUM([7]Params!$O$48:$O$49),IF(G13&lt;=[7]Params!$N$51,[7]Params!$P$51*(G13-[7]Params!$N$50)+SUM([7]Params!$O$48:$O$50),IF(G13&lt;=[7]Params!$N$52,[7]Params!$P$52*(G13-[7]Params!$N$51)+SUM([7]Params!$O$48:$O$51),[7]Params!$P$53*(G13-[7]Params!$N$52)+SUM([7]Params!$O$48:$O$52)))))))*+IF(C13="NEDC",IF(E13&lt;=[7]Params!$R$30,[7]Params!$R$33,IF(E13&lt;=[7]Params!$S$30,[7]Params!$S$33,IF(E13&lt;=[7]Params!$T$30,[7]Params!$T$33,IF(E13&lt;=[7]Params!$U$30,[7]Params!$U$33,IF(E13&lt;=[7]Params!$V$30,[7]Params!$V$33,IF(E13&lt;=[7]Params!$W$30,[7]Params!$W$33,IF(E13&lt;=[7]Params!$X$30,[7]Params!$X$33,[7]Params!$Y$33))))))),IF(C13="WLTP",IF(E13&lt;=[7]Params!$R$32,[7]Params!$R$33,IF(E13&lt;=[7]Params!$S$32,[7]Params!$S$33,IF(E13&lt;=[7]Params!$T$32,[7]Params!$T$33,IF(E13&lt;=[7]Params!$U$32,[7]Params!$U$33,IF(E13&lt;=[7]Params!$V$32,[7]Params!$V$33,IF(E13&lt;=[7]Params!$W$32,[7]Params!$W$33,IF(E13&lt;=[7]Params!$X$32,[7]Params!$X$33,[7]Params!$Y$33))))))),"ERROR"))</f>
        <v>0</v>
      </c>
      <c r="J13" s="30">
        <f t="shared" si="5"/>
        <v>0</v>
      </c>
      <c r="K13" s="31">
        <f t="shared" si="1"/>
        <v>12750</v>
      </c>
      <c r="L13" s="22"/>
      <c r="M13" s="32"/>
      <c r="N13" s="33">
        <f t="shared" si="2"/>
        <v>10282.258064516129</v>
      </c>
      <c r="O13" s="22"/>
      <c r="P13" s="32"/>
      <c r="Q13" s="33">
        <f t="shared" si="3"/>
        <v>0</v>
      </c>
      <c r="T13" s="31">
        <f t="shared" si="6"/>
        <v>10282.258064516129</v>
      </c>
    </row>
    <row r="14" spans="1:21" s="34" customFormat="1" ht="37.9" hidden="1" customHeight="1">
      <c r="A14" s="25" t="s">
        <v>18</v>
      </c>
      <c r="B14" s="26" t="str">
        <f>HLOOKUP($A14,[7]Ami!$7:$96,2,0)</f>
        <v>1CO2Q1JRHFB0AD20</v>
      </c>
      <c r="C14" s="26" t="s">
        <v>13</v>
      </c>
      <c r="D14" s="27" t="str">
        <f>HLOOKUP($A14,[7]Ami!$7:$103,4,0)</f>
        <v>BEV</v>
      </c>
      <c r="E14" s="27">
        <f>HLOOKUP($A14,[7]Ami!$7:$96,90,0)</f>
        <v>0</v>
      </c>
      <c r="F14" s="28">
        <f t="shared" si="0"/>
        <v>0</v>
      </c>
      <c r="G14" s="29">
        <f>HLOOKUP(A14,[7]Ami!$7:$51,45,0)</f>
        <v>8790.322580645161</v>
      </c>
      <c r="H14" s="28">
        <f t="shared" si="4"/>
        <v>2109.6774193548385</v>
      </c>
      <c r="I14" s="28">
        <f>INDEX([7]Params!$N$57:$N$63,MATCH(D14,[7]Params!$M$57:$M$63,0))*IF(G14&lt;=[7]Params!$N$48,[7]Params!$P$48*G14,IF(G14&lt;=[7]Params!$N$49,[7]Params!$P$49*(G14-[7]Params!$N$48)+SUM([7]Params!$O$48:$O$48),IF(G14&lt;=[7]Params!$N$49,[7]Params!$P$49*(G14-[7]Params!$N$48)+SUM([7]Params!$O$48:$O$48),IF(G14&lt;=[7]Params!$N$50,[7]Params!$P$50*(G14-[7]Params!$N$49)+SUM([7]Params!$O$48:$O$49),IF(G14&lt;=[7]Params!$N$51,[7]Params!$P$51*(G14-[7]Params!$N$50)+SUM([7]Params!$O$48:$O$50),IF(G14&lt;=[7]Params!$N$52,[7]Params!$P$52*(G14-[7]Params!$N$51)+SUM([7]Params!$O$48:$O$51),[7]Params!$P$53*(G14-[7]Params!$N$52)+SUM([7]Params!$O$48:$O$52)))))))*+IF(C14="NEDC",IF(E14&lt;=[7]Params!$R$30,[7]Params!$R$33,IF(E14&lt;=[7]Params!$S$30,[7]Params!$S$33,IF(E14&lt;=[7]Params!$T$30,[7]Params!$T$33,IF(E14&lt;=[7]Params!$U$30,[7]Params!$U$33,IF(E14&lt;=[7]Params!$V$30,[7]Params!$V$33,IF(E14&lt;=[7]Params!$W$30,[7]Params!$W$33,IF(E14&lt;=[7]Params!$X$30,[7]Params!$X$33,[7]Params!$Y$33))))))),IF(C14="WLTP",IF(E14&lt;=[7]Params!$R$32,[7]Params!$R$33,IF(E14&lt;=[7]Params!$S$32,[7]Params!$S$33,IF(E14&lt;=[7]Params!$T$32,[7]Params!$T$33,IF(E14&lt;=[7]Params!$U$32,[7]Params!$U$33,IF(E14&lt;=[7]Params!$V$32,[7]Params!$V$33,IF(E14&lt;=[7]Params!$W$32,[7]Params!$W$33,IF(E14&lt;=[7]Params!$X$32,[7]Params!$X$33,[7]Params!$Y$33))))))),"ERROR"))</f>
        <v>0</v>
      </c>
      <c r="J14" s="30">
        <f t="shared" si="5"/>
        <v>0</v>
      </c>
      <c r="K14" s="31">
        <f t="shared" si="1"/>
        <v>10900</v>
      </c>
      <c r="L14" s="22"/>
      <c r="M14" s="32"/>
      <c r="N14" s="33">
        <f t="shared" si="2"/>
        <v>8790.322580645161</v>
      </c>
      <c r="O14" s="22"/>
      <c r="P14" s="32"/>
      <c r="Q14" s="33">
        <f t="shared" si="3"/>
        <v>0</v>
      </c>
      <c r="T14" s="31">
        <f t="shared" si="6"/>
        <v>8790.322580645161</v>
      </c>
    </row>
    <row r="15" spans="1:21" s="34" customFormat="1" ht="37.9" hidden="1" customHeight="1">
      <c r="A15" s="25" t="s">
        <v>19</v>
      </c>
      <c r="B15" s="26" t="str">
        <f>HLOOKUP($A15,[7]Ami!$7:$96,2,0)</f>
        <v>1CO2Q1JRHFB0AD20</v>
      </c>
      <c r="C15" s="26" t="s">
        <v>13</v>
      </c>
      <c r="D15" s="27" t="str">
        <f>HLOOKUP($A15,[7]Ami!$7:$103,4,0)</f>
        <v>BEV</v>
      </c>
      <c r="E15" s="27">
        <f>HLOOKUP($A15,[7]Ami!$7:$96,90,0)</f>
        <v>0</v>
      </c>
      <c r="F15" s="28">
        <f t="shared" si="0"/>
        <v>0</v>
      </c>
      <c r="G15" s="29">
        <f>HLOOKUP(A15,[7]Ami!$7:$51,45,0)</f>
        <v>9112.9032258064508</v>
      </c>
      <c r="H15" s="28">
        <f t="shared" si="4"/>
        <v>2187.0967741935483</v>
      </c>
      <c r="I15" s="28">
        <f>INDEX([7]Params!$N$57:$N$63,MATCH(D15,[7]Params!$M$57:$M$63,0))*IF(G15&lt;=[7]Params!$N$48,[7]Params!$P$48*G15,IF(G15&lt;=[7]Params!$N$49,[7]Params!$P$49*(G15-[7]Params!$N$48)+SUM([7]Params!$O$48:$O$48),IF(G15&lt;=[7]Params!$N$49,[7]Params!$P$49*(G15-[7]Params!$N$48)+SUM([7]Params!$O$48:$O$48),IF(G15&lt;=[7]Params!$N$50,[7]Params!$P$50*(G15-[7]Params!$N$49)+SUM([7]Params!$O$48:$O$49),IF(G15&lt;=[7]Params!$N$51,[7]Params!$P$51*(G15-[7]Params!$N$50)+SUM([7]Params!$O$48:$O$50),IF(G15&lt;=[7]Params!$N$52,[7]Params!$P$52*(G15-[7]Params!$N$51)+SUM([7]Params!$O$48:$O$51),[7]Params!$P$53*(G15-[7]Params!$N$52)+SUM([7]Params!$O$48:$O$52)))))))*+IF(C15="NEDC",IF(E15&lt;=[7]Params!$R$30,[7]Params!$R$33,IF(E15&lt;=[7]Params!$S$30,[7]Params!$S$33,IF(E15&lt;=[7]Params!$T$30,[7]Params!$T$33,IF(E15&lt;=[7]Params!$U$30,[7]Params!$U$33,IF(E15&lt;=[7]Params!$V$30,[7]Params!$V$33,IF(E15&lt;=[7]Params!$W$30,[7]Params!$W$33,IF(E15&lt;=[7]Params!$X$30,[7]Params!$X$33,[7]Params!$Y$33))))))),IF(C15="WLTP",IF(E15&lt;=[7]Params!$R$32,[7]Params!$R$33,IF(E15&lt;=[7]Params!$S$32,[7]Params!$S$33,IF(E15&lt;=[7]Params!$T$32,[7]Params!$T$33,IF(E15&lt;=[7]Params!$U$32,[7]Params!$U$33,IF(E15&lt;=[7]Params!$V$32,[7]Params!$V$33,IF(E15&lt;=[7]Params!$W$32,[7]Params!$W$33,IF(E15&lt;=[7]Params!$X$32,[7]Params!$X$33,[7]Params!$Y$33))))))),"ERROR"))</f>
        <v>0</v>
      </c>
      <c r="J15" s="30">
        <f t="shared" si="5"/>
        <v>0</v>
      </c>
      <c r="K15" s="31">
        <f t="shared" si="1"/>
        <v>11300</v>
      </c>
      <c r="L15" s="22"/>
      <c r="M15" s="32"/>
      <c r="N15" s="33">
        <f t="shared" si="2"/>
        <v>9112.9032258064508</v>
      </c>
      <c r="O15" s="22"/>
      <c r="P15" s="32"/>
      <c r="Q15" s="33">
        <f t="shared" si="3"/>
        <v>0</v>
      </c>
      <c r="T15" s="31">
        <f t="shared" si="6"/>
        <v>9112.9032258064508</v>
      </c>
    </row>
    <row r="16" spans="1:21" s="18" customFormat="1" ht="30.75" customHeight="1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  <c r="M16" s="17"/>
      <c r="N16" s="15"/>
      <c r="O16" s="16"/>
      <c r="P16" s="17"/>
      <c r="Q16" s="15"/>
      <c r="T16" s="15"/>
    </row>
    <row r="17" spans="1:24" s="24" customFormat="1" ht="30.75" customHeight="1" thickBot="1">
      <c r="A17" s="35" t="s">
        <v>20</v>
      </c>
      <c r="B17" s="20"/>
      <c r="C17" s="20"/>
      <c r="D17" s="20"/>
      <c r="E17" s="20"/>
      <c r="F17" s="20"/>
      <c r="G17" s="20"/>
      <c r="H17" s="21"/>
      <c r="I17" s="20"/>
      <c r="J17" s="20"/>
      <c r="K17" s="20"/>
      <c r="L17" s="22"/>
      <c r="M17" s="23"/>
      <c r="N17" s="20"/>
      <c r="O17" s="22"/>
      <c r="P17" s="23"/>
      <c r="Q17" s="20"/>
      <c r="T17" s="20"/>
    </row>
    <row r="18" spans="1:24" s="27" customFormat="1" ht="37.9" customHeight="1">
      <c r="A18" s="25" t="s">
        <v>21</v>
      </c>
      <c r="B18" s="26" t="str">
        <f>HLOOKUP($A18,[7]C3!$7:$96,2,0)</f>
        <v>1CSCA5EJLKL0A032</v>
      </c>
      <c r="C18" s="26" t="s">
        <v>13</v>
      </c>
      <c r="D18" s="27" t="str">
        <f>HLOOKUP($A18,[7]C3!$7:$103,4,0)</f>
        <v>PETROL</v>
      </c>
      <c r="E18" s="27">
        <f>HLOOKUP($A18,[7]C3!$7:$96,90,0)</f>
        <v>126</v>
      </c>
      <c r="F18" s="28">
        <f t="shared" ref="F18:F28" si="7">IF(AND(E18&gt;=281),E18*2.85,IF(AND(E18&gt;=261,E18&lt;=280),E18*2.7,IF(AND(E18&gt;=241,E18&lt;=260),E18*2.5,IF(AND(E18&gt;=225,E18&lt;=240),E18*2.2,IF(AND(E18&gt;=209,E18&lt;=224),E18*1.87,IF(AND(E18&gt;=167,E18&lt;=208),E18*0.85,IF(AND(E18&gt;=140,E18&lt;=166),E18*0.7,IF(AND(E18&gt;=123,E18&lt;=139),E18*0.64,IF(AND(E18&gt;=0,E18&lt;=122),E18*0)))))))))</f>
        <v>80.64</v>
      </c>
      <c r="G18" s="29">
        <f>HLOOKUP(A18,[7]C3!$7:$51,45,0)</f>
        <v>14274.377942165434</v>
      </c>
      <c r="H18" s="28">
        <f>G18*24%</f>
        <v>3425.8507061197042</v>
      </c>
      <c r="I18" s="28">
        <f>INDEX([7]Params!$N$57:$N$63,MATCH(D18,[7]Params!$M$57:$M$63,0))*IF(G18&lt;=[7]Params!$N$48,[7]Params!$P$48*G18,IF(G18&lt;=[7]Params!$N$49,[7]Params!$P$49*(G18-[7]Params!$N$48)+SUM([7]Params!$O$48:$O$48),IF(G18&lt;=[7]Params!$N$49,[7]Params!$P$49*(G18-[7]Params!$N$48)+SUM([7]Params!$O$48:$O$48),IF(G18&lt;=[7]Params!$N$50,[7]Params!$P$50*(G18-[7]Params!$N$49)+SUM([7]Params!$O$48:$O$49),IF(G18&lt;=[7]Params!$N$51,[7]Params!$P$51*(G18-[7]Params!$N$50)+SUM([7]Params!$O$48:$O$50),IF(G18&lt;=[7]Params!$N$52,[7]Params!$P$52*(G18-[7]Params!$N$51)+SUM([7]Params!$O$48:$O$51),[7]Params!$P$53*(G18-[7]Params!$N$52)+SUM([7]Params!$O$48:$O$52)))))))*+IF(C18="NEDC",IF(E18&lt;=[7]Params!$R$30,[7]Params!$R$33,IF(E18&lt;=[7]Params!$S$30,[7]Params!$S$33,IF(E18&lt;=[7]Params!$T$30,[7]Params!$T$33,IF(E18&lt;=[7]Params!$U$30,[7]Params!$U$33,IF(E18&lt;=[7]Params!$V$30,[7]Params!$V$33,IF(E18&lt;=[7]Params!$W$30,[7]Params!$W$33,IF(E18&lt;=[7]Params!$X$30,[7]Params!$X$33,[7]Params!$Y$33))))))),IF(C18="WLTP",IF(E18&lt;=[7]Params!$R$32,[7]Params!$R$33,IF(E18&lt;=[7]Params!$S$32,[7]Params!$S$33,IF(E18&lt;=[7]Params!$T$32,[7]Params!$T$33,IF(E18&lt;=[7]Params!$U$32,[7]Params!$U$33,IF(E18&lt;=[7]Params!$V$32,[7]Params!$V$33,IF(E18&lt;=[7]Params!$W$32,[7]Params!$W$33,IF(E18&lt;=[7]Params!$X$32,[7]Params!$X$33,[7]Params!$Y$33))))))),"ERROR"))</f>
        <v>599.77135171486236</v>
      </c>
      <c r="J18" s="30">
        <f>I18/G18</f>
        <v>4.2017337227928026E-2</v>
      </c>
      <c r="K18" s="31">
        <f>T18-200</f>
        <v>18100</v>
      </c>
      <c r="L18" s="36"/>
      <c r="M18" s="32">
        <v>700</v>
      </c>
      <c r="N18" s="33">
        <f>K18-M18</f>
        <v>17400</v>
      </c>
      <c r="O18" s="36">
        <f>N18+200</f>
        <v>17600</v>
      </c>
      <c r="P18" s="32">
        <v>800</v>
      </c>
      <c r="Q18" s="48">
        <f>K18-P18</f>
        <v>17300</v>
      </c>
      <c r="R18" s="36">
        <f>Q18+200</f>
        <v>17500</v>
      </c>
      <c r="T18" s="31">
        <f t="shared" ref="T18:T28" si="8">G18+H18+I18</f>
        <v>18300</v>
      </c>
      <c r="U18" s="27">
        <f>P18-M18</f>
        <v>100</v>
      </c>
      <c r="X18" s="27">
        <f>N18+200</f>
        <v>17600</v>
      </c>
    </row>
    <row r="19" spans="1:24" s="27" customFormat="1" ht="37.9" customHeight="1">
      <c r="A19" s="25" t="s">
        <v>22</v>
      </c>
      <c r="B19" s="26" t="str">
        <f>HLOOKUP($A19,[7]C3!$7:$96,2,0)</f>
        <v>1CSCA5HJLKL0A032</v>
      </c>
      <c r="C19" s="26" t="s">
        <v>13</v>
      </c>
      <c r="D19" s="27" t="str">
        <f>HLOOKUP($A19,[7]C3!$7:$103,4,0)</f>
        <v>PETROL</v>
      </c>
      <c r="E19" s="27">
        <f>HLOOKUP($A19,[7]C3!$7:$96,90,0)</f>
        <v>127</v>
      </c>
      <c r="F19" s="28">
        <f t="shared" si="7"/>
        <v>81.28</v>
      </c>
      <c r="G19" s="29">
        <f>HLOOKUP(A19,[7]C3!$7:$51,45,0)</f>
        <v>15350.369872225958</v>
      </c>
      <c r="H19" s="28">
        <f t="shared" ref="H19:H28" si="9">G19*24%</f>
        <v>3684.0887693342297</v>
      </c>
      <c r="I19" s="28">
        <f>INDEX([7]Params!$N$57:$N$63,MATCH(D19,[7]Params!$M$57:$M$63,0))*IF(G19&lt;=[7]Params!$N$48,[7]Params!$P$48*G19,IF(G19&lt;=[7]Params!$N$49,[7]Params!$P$49*(G19-[7]Params!$N$48)+SUM([7]Params!$O$48:$O$48),IF(G19&lt;=[7]Params!$N$49,[7]Params!$P$49*(G19-[7]Params!$N$48)+SUM([7]Params!$O$48:$O$48),IF(G19&lt;=[7]Params!$N$50,[7]Params!$P$50*(G19-[7]Params!$N$49)+SUM([7]Params!$O$48:$O$49),IF(G19&lt;=[7]Params!$N$51,[7]Params!$P$51*(G19-[7]Params!$N$50)+SUM([7]Params!$O$48:$O$50),IF(G19&lt;=[7]Params!$N$52,[7]Params!$P$52*(G19-[7]Params!$N$51)+SUM([7]Params!$O$48:$O$51),[7]Params!$P$53*(G19-[7]Params!$N$52)+SUM([7]Params!$O$48:$O$52)))))))*+IF(C19="NEDC",IF(E19&lt;=[7]Params!$R$30,[7]Params!$R$33,IF(E19&lt;=[7]Params!$S$30,[7]Params!$S$33,IF(E19&lt;=[7]Params!$T$30,[7]Params!$T$33,IF(E19&lt;=[7]Params!$U$30,[7]Params!$U$33,IF(E19&lt;=[7]Params!$V$30,[7]Params!$V$33,IF(E19&lt;=[7]Params!$W$30,[7]Params!$W$33,IF(E19&lt;=[7]Params!$X$30,[7]Params!$X$33,[7]Params!$Y$33))))))),IF(C19="WLTP",IF(E19&lt;=[7]Params!$R$32,[7]Params!$R$33,IF(E19&lt;=[7]Params!$S$32,[7]Params!$S$33,IF(E19&lt;=[7]Params!$T$32,[7]Params!$T$33,IF(E19&lt;=[7]Params!$U$32,[7]Params!$U$33,IF(E19&lt;=[7]Params!$V$32,[7]Params!$V$33,IF(E19&lt;=[7]Params!$W$32,[7]Params!$W$33,IF(E19&lt;=[7]Params!$X$32,[7]Params!$X$33,[7]Params!$Y$33))))))),"ERROR"))</f>
        <v>865.54135843981146</v>
      </c>
      <c r="J19" s="30">
        <f t="shared" ref="J19:J28" si="10">I19/G19</f>
        <v>5.6385700516954337E-2</v>
      </c>
      <c r="K19" s="31">
        <f t="shared" ref="K19:K28" si="11">T19-200</f>
        <v>19700</v>
      </c>
      <c r="L19" s="36"/>
      <c r="M19" s="32">
        <v>500</v>
      </c>
      <c r="N19" s="33">
        <f t="shared" ref="N19:N28" si="12">K19-M19</f>
        <v>19200</v>
      </c>
      <c r="O19" s="36">
        <f t="shared" ref="O19:O28" si="13">N19+200</f>
        <v>19400</v>
      </c>
      <c r="P19" s="32">
        <v>1000</v>
      </c>
      <c r="Q19" s="33">
        <f t="shared" ref="Q19:Q28" si="14">K19-P19</f>
        <v>18700</v>
      </c>
      <c r="R19" s="36">
        <f t="shared" ref="R19:R28" si="15">Q19+200</f>
        <v>18900</v>
      </c>
      <c r="T19" s="31">
        <f t="shared" si="8"/>
        <v>19900</v>
      </c>
      <c r="U19" s="27">
        <f t="shared" ref="U19:U28" si="16">P19-M19</f>
        <v>500</v>
      </c>
    </row>
    <row r="20" spans="1:24" s="27" customFormat="1" ht="37.9" customHeight="1">
      <c r="A20" s="25" t="s">
        <v>23</v>
      </c>
      <c r="B20" s="26" t="str">
        <f>HLOOKUP($A20,[7]C3!$7:$96,2,0)</f>
        <v>1CSCA5HJLKL0DS32</v>
      </c>
      <c r="C20" s="26" t="s">
        <v>13</v>
      </c>
      <c r="D20" s="27" t="str">
        <f>HLOOKUP($A20,[7]C3!$7:$103,4,0)</f>
        <v>PETROL</v>
      </c>
      <c r="E20" s="27">
        <f>HLOOKUP($A20,[7]C3!$7:$96,90,0)</f>
        <v>127</v>
      </c>
      <c r="F20" s="28">
        <f t="shared" si="7"/>
        <v>81.28</v>
      </c>
      <c r="G20" s="29">
        <f>HLOOKUP(A20,[7]C3!$7:$51,45,0)</f>
        <v>15619.367854741087</v>
      </c>
      <c r="H20" s="28">
        <f t="shared" si="9"/>
        <v>3748.648285137861</v>
      </c>
      <c r="I20" s="28">
        <f>INDEX([7]Params!$N$57:$N$63,MATCH(D20,[7]Params!$M$57:$M$63,0))*IF(G20&lt;=[7]Params!$N$48,[7]Params!$P$48*G20,IF(G20&lt;=[7]Params!$N$49,[7]Params!$P$49*(G20-[7]Params!$N$48)+SUM([7]Params!$O$48:$O$48),IF(G20&lt;=[7]Params!$N$49,[7]Params!$P$49*(G20-[7]Params!$N$48)+SUM([7]Params!$O$48:$O$48),IF(G20&lt;=[7]Params!$N$50,[7]Params!$P$50*(G20-[7]Params!$N$49)+SUM([7]Params!$O$48:$O$49),IF(G20&lt;=[7]Params!$N$51,[7]Params!$P$51*(G20-[7]Params!$N$50)+SUM([7]Params!$O$48:$O$50),IF(G20&lt;=[7]Params!$N$52,[7]Params!$P$52*(G20-[7]Params!$N$51)+SUM([7]Params!$O$48:$O$51),[7]Params!$P$53*(G20-[7]Params!$N$52)+SUM([7]Params!$O$48:$O$52)))))))*+IF(C20="NEDC",IF(E20&lt;=[7]Params!$R$30,[7]Params!$R$33,IF(E20&lt;=[7]Params!$S$30,[7]Params!$S$33,IF(E20&lt;=[7]Params!$T$30,[7]Params!$T$33,IF(E20&lt;=[7]Params!$U$30,[7]Params!$U$33,IF(E20&lt;=[7]Params!$V$30,[7]Params!$V$33,IF(E20&lt;=[7]Params!$W$30,[7]Params!$W$33,IF(E20&lt;=[7]Params!$X$30,[7]Params!$X$33,[7]Params!$Y$33))))))),IF(C20="WLTP",IF(E20&lt;=[7]Params!$R$32,[7]Params!$R$33,IF(E20&lt;=[7]Params!$S$32,[7]Params!$S$33,IF(E20&lt;=[7]Params!$T$32,[7]Params!$T$33,IF(E20&lt;=[7]Params!$U$32,[7]Params!$U$33,IF(E20&lt;=[7]Params!$V$32,[7]Params!$V$33,IF(E20&lt;=[7]Params!$W$32,[7]Params!$W$33,IF(E20&lt;=[7]Params!$X$32,[7]Params!$X$33,[7]Params!$Y$33))))))),"ERROR"))</f>
        <v>931.98386012104845</v>
      </c>
      <c r="J20" s="30">
        <f t="shared" si="10"/>
        <v>5.966847498493065E-2</v>
      </c>
      <c r="K20" s="31">
        <f t="shared" si="11"/>
        <v>20099.999999999996</v>
      </c>
      <c r="L20" s="36"/>
      <c r="M20" s="32">
        <v>500</v>
      </c>
      <c r="N20" s="33">
        <f t="shared" si="12"/>
        <v>19599.999999999996</v>
      </c>
      <c r="O20" s="36">
        <f t="shared" si="13"/>
        <v>19799.999999999996</v>
      </c>
      <c r="P20" s="32">
        <v>1000</v>
      </c>
      <c r="Q20" s="33">
        <f t="shared" si="14"/>
        <v>19099.999999999996</v>
      </c>
      <c r="R20" s="36">
        <f t="shared" si="15"/>
        <v>19299.999999999996</v>
      </c>
      <c r="T20" s="31">
        <f t="shared" si="8"/>
        <v>20299.999999999996</v>
      </c>
      <c r="U20" s="27">
        <f t="shared" si="16"/>
        <v>500</v>
      </c>
    </row>
    <row r="21" spans="1:24" s="27" customFormat="1" ht="37.9" customHeight="1">
      <c r="A21" s="25" t="s">
        <v>24</v>
      </c>
      <c r="B21" s="26" t="str">
        <f>HLOOKUP($A21,[7]C3!$7:$96,2,0)</f>
        <v>1CSCA5NJLKL0A032</v>
      </c>
      <c r="C21" s="26" t="s">
        <v>13</v>
      </c>
      <c r="D21" s="27" t="str">
        <f>HLOOKUP($A21,[7]C3!$7:$103,4,0)</f>
        <v>PETROL</v>
      </c>
      <c r="E21" s="27">
        <f>HLOOKUP($A21,[7]C3!$7:$96,90,0)</f>
        <v>128</v>
      </c>
      <c r="F21" s="28">
        <f t="shared" si="7"/>
        <v>81.92</v>
      </c>
      <c r="G21" s="29">
        <f>HLOOKUP(A21,[7]C3!$7:$51,45,0)</f>
        <v>16022.864828513786</v>
      </c>
      <c r="H21" s="28">
        <f t="shared" si="9"/>
        <v>3845.4875588433083</v>
      </c>
      <c r="I21" s="28">
        <f>INDEX([7]Params!$N$57:$N$63,MATCH(D21,[7]Params!$M$57:$M$63,0))*IF(G21&lt;=[7]Params!$N$48,[7]Params!$P$48*G21,IF(G21&lt;=[7]Params!$N$49,[7]Params!$P$49*(G21-[7]Params!$N$48)+SUM([7]Params!$O$48:$O$48),IF(G21&lt;=[7]Params!$N$49,[7]Params!$P$49*(G21-[7]Params!$N$48)+SUM([7]Params!$O$48:$O$48),IF(G21&lt;=[7]Params!$N$50,[7]Params!$P$50*(G21-[7]Params!$N$49)+SUM([7]Params!$O$48:$O$49),IF(G21&lt;=[7]Params!$N$51,[7]Params!$P$51*(G21-[7]Params!$N$50)+SUM([7]Params!$O$48:$O$50),IF(G21&lt;=[7]Params!$N$52,[7]Params!$P$52*(G21-[7]Params!$N$51)+SUM([7]Params!$O$48:$O$51),[7]Params!$P$53*(G21-[7]Params!$N$52)+SUM([7]Params!$O$48:$O$52)))))))*+IF(C21="NEDC",IF(E21&lt;=[7]Params!$R$30,[7]Params!$R$33,IF(E21&lt;=[7]Params!$S$30,[7]Params!$S$33,IF(E21&lt;=[7]Params!$T$30,[7]Params!$T$33,IF(E21&lt;=[7]Params!$U$30,[7]Params!$U$33,IF(E21&lt;=[7]Params!$V$30,[7]Params!$V$33,IF(E21&lt;=[7]Params!$W$30,[7]Params!$W$33,IF(E21&lt;=[7]Params!$X$30,[7]Params!$X$33,[7]Params!$Y$33))))))),IF(C21="WLTP",IF(E21&lt;=[7]Params!$R$32,[7]Params!$R$33,IF(E21&lt;=[7]Params!$S$32,[7]Params!$S$33,IF(E21&lt;=[7]Params!$T$32,[7]Params!$T$33,IF(E21&lt;=[7]Params!$U$32,[7]Params!$U$33,IF(E21&lt;=[7]Params!$V$32,[7]Params!$V$33,IF(E21&lt;=[7]Params!$W$32,[7]Params!$W$33,IF(E21&lt;=[7]Params!$X$32,[7]Params!$X$33,[7]Params!$Y$33))))))),"ERROR"))</f>
        <v>1031.647612642905</v>
      </c>
      <c r="J21" s="30">
        <f t="shared" si="10"/>
        <v>6.4385964912280685E-2</v>
      </c>
      <c r="K21" s="31">
        <f t="shared" si="11"/>
        <v>20700</v>
      </c>
      <c r="L21" s="36"/>
      <c r="M21" s="32">
        <v>500</v>
      </c>
      <c r="N21" s="33">
        <f t="shared" si="12"/>
        <v>20200</v>
      </c>
      <c r="O21" s="36">
        <f t="shared" si="13"/>
        <v>20400</v>
      </c>
      <c r="P21" s="32">
        <v>1000</v>
      </c>
      <c r="Q21" s="33">
        <f t="shared" si="14"/>
        <v>19700</v>
      </c>
      <c r="R21" s="36">
        <f t="shared" si="15"/>
        <v>19900</v>
      </c>
      <c r="T21" s="31">
        <f t="shared" si="8"/>
        <v>20900</v>
      </c>
      <c r="U21" s="27">
        <f t="shared" si="16"/>
        <v>500</v>
      </c>
    </row>
    <row r="22" spans="1:24" s="27" customFormat="1" ht="37.9" customHeight="1">
      <c r="A22" s="25" t="s">
        <v>25</v>
      </c>
      <c r="B22" s="26" t="str">
        <f>HLOOKUP($A22,[7]C3!$7:$96,2,0)</f>
        <v>1CSCA5HJGWL0A032</v>
      </c>
      <c r="C22" s="26" t="s">
        <v>13</v>
      </c>
      <c r="D22" s="27" t="str">
        <f>HLOOKUP($A22,[7]C3!$7:$103,4,0)</f>
        <v>HYBRID</v>
      </c>
      <c r="E22" s="27">
        <f>HLOOKUP($A22,[7]C3!$7:$96,90,0)</f>
        <v>117</v>
      </c>
      <c r="F22" s="28">
        <f t="shared" si="7"/>
        <v>0</v>
      </c>
      <c r="G22" s="29">
        <f>HLOOKUP(A22,[7]C3!$7:$51,45,0)</f>
        <v>17927.43504943858</v>
      </c>
      <c r="H22" s="28">
        <f t="shared" si="9"/>
        <v>4302.5844118652594</v>
      </c>
      <c r="I22" s="28">
        <f>INDEX([7]Params!$N$57:$N$63,MATCH(D22,[7]Params!$M$57:$M$63,0))*IF(G22&lt;=[7]Params!$N$48,[7]Params!$P$48*G22,IF(G22&lt;=[7]Params!$N$49,[7]Params!$P$49*(G22-[7]Params!$N$48)+SUM([7]Params!$O$48:$O$48),IF(G22&lt;=[7]Params!$N$49,[7]Params!$P$49*(G22-[7]Params!$N$48)+SUM([7]Params!$O$48:$O$48),IF(G22&lt;=[7]Params!$N$50,[7]Params!$P$50*(G22-[7]Params!$N$49)+SUM([7]Params!$O$48:$O$49),IF(G22&lt;=[7]Params!$N$51,[7]Params!$P$51*(G22-[7]Params!$N$50)+SUM([7]Params!$O$48:$O$50),IF(G22&lt;=[7]Params!$N$52,[7]Params!$P$52*(G22-[7]Params!$N$51)+SUM([7]Params!$O$48:$O$51),[7]Params!$P$53*(G22-[7]Params!$N$52)+SUM([7]Params!$O$48:$O$52)))))))*+IF(C22="NEDC",IF(E22&lt;=[7]Params!$R$30,[7]Params!$R$33,IF(E22&lt;=[7]Params!$S$30,[7]Params!$S$33,IF(E22&lt;=[7]Params!$T$30,[7]Params!$T$33,IF(E22&lt;=[7]Params!$U$30,[7]Params!$U$33,IF(E22&lt;=[7]Params!$V$30,[7]Params!$V$33,IF(E22&lt;=[7]Params!$W$30,[7]Params!$W$33,IF(E22&lt;=[7]Params!$X$30,[7]Params!$X$33,[7]Params!$Y$33))))))),IF(C22="WLTP",IF(E22&lt;=[7]Params!$R$32,[7]Params!$R$33,IF(E22&lt;=[7]Params!$S$32,[7]Params!$S$33,IF(E22&lt;=[7]Params!$T$32,[7]Params!$T$33,IF(E22&lt;=[7]Params!$U$32,[7]Params!$U$33,IF(E22&lt;=[7]Params!$V$32,[7]Params!$V$33,IF(E22&lt;=[7]Params!$W$32,[7]Params!$W$33,IF(E22&lt;=[7]Params!$X$32,[7]Params!$X$33,[7]Params!$Y$33))))))),"ERROR"))</f>
        <v>869.9805386961624</v>
      </c>
      <c r="J22" s="30">
        <f t="shared" si="10"/>
        <v>4.8527886800148072E-2</v>
      </c>
      <c r="K22" s="31">
        <f t="shared" si="11"/>
        <v>22900.000000000004</v>
      </c>
      <c r="L22" s="36"/>
      <c r="M22" s="32">
        <v>500</v>
      </c>
      <c r="N22" s="33">
        <f t="shared" si="12"/>
        <v>22400.000000000004</v>
      </c>
      <c r="O22" s="36">
        <f t="shared" si="13"/>
        <v>22600.000000000004</v>
      </c>
      <c r="P22" s="32">
        <v>1000</v>
      </c>
      <c r="Q22" s="33">
        <f t="shared" si="14"/>
        <v>21900.000000000004</v>
      </c>
      <c r="R22" s="36">
        <f t="shared" si="15"/>
        <v>22100.000000000004</v>
      </c>
      <c r="T22" s="31">
        <f t="shared" si="8"/>
        <v>23100.000000000004</v>
      </c>
      <c r="U22" s="27">
        <f t="shared" si="16"/>
        <v>500</v>
      </c>
    </row>
    <row r="23" spans="1:24" s="27" customFormat="1" ht="37.9" customHeight="1">
      <c r="A23" s="25" t="s">
        <v>26</v>
      </c>
      <c r="B23" s="26" t="str">
        <f>HLOOKUP($A23,[7]C3!$7:$96,2,0)</f>
        <v>1CSCA5HJGWL0DS32</v>
      </c>
      <c r="C23" s="26" t="s">
        <v>13</v>
      </c>
      <c r="D23" s="27" t="str">
        <f>HLOOKUP($A23,[7]C3!$7:$103,4,0)</f>
        <v>HYBRID</v>
      </c>
      <c r="E23" s="27">
        <f>HLOOKUP($A23,[7]C3!$7:$96,90,0)</f>
        <v>117</v>
      </c>
      <c r="F23" s="28">
        <f t="shared" si="7"/>
        <v>0</v>
      </c>
      <c r="G23" s="29">
        <f>HLOOKUP(A23,[7]C3!$7:$51,45,0)</f>
        <v>18195.576494050612</v>
      </c>
      <c r="H23" s="28">
        <f t="shared" si="9"/>
        <v>4366.9383585721471</v>
      </c>
      <c r="I23" s="28">
        <f>INDEX([7]Params!$N$57:$N$63,MATCH(D23,[7]Params!$M$57:$M$63,0))*IF(G23&lt;=[7]Params!$N$48,[7]Params!$P$48*G23,IF(G23&lt;=[7]Params!$N$49,[7]Params!$P$49*(G23-[7]Params!$N$48)+SUM([7]Params!$O$48:$O$48),IF(G23&lt;=[7]Params!$N$49,[7]Params!$P$49*(G23-[7]Params!$N$48)+SUM([7]Params!$O$48:$O$48),IF(G23&lt;=[7]Params!$N$50,[7]Params!$P$50*(G23-[7]Params!$N$49)+SUM([7]Params!$O$48:$O$49),IF(G23&lt;=[7]Params!$N$51,[7]Params!$P$51*(G23-[7]Params!$N$50)+SUM([7]Params!$O$48:$O$50),IF(G23&lt;=[7]Params!$N$52,[7]Params!$P$52*(G23-[7]Params!$N$51)+SUM([7]Params!$O$48:$O$51),[7]Params!$P$53*(G23-[7]Params!$N$52)+SUM([7]Params!$O$48:$O$52)))))))*+IF(C23="NEDC",IF(E23&lt;=[7]Params!$R$30,[7]Params!$R$33,IF(E23&lt;=[7]Params!$S$30,[7]Params!$S$33,IF(E23&lt;=[7]Params!$T$30,[7]Params!$T$33,IF(E23&lt;=[7]Params!$U$30,[7]Params!$U$33,IF(E23&lt;=[7]Params!$V$30,[7]Params!$V$33,IF(E23&lt;=[7]Params!$W$30,[7]Params!$W$33,IF(E23&lt;=[7]Params!$X$30,[7]Params!$X$33,[7]Params!$Y$33))))))),IF(C23="WLTP",IF(E23&lt;=[7]Params!$R$32,[7]Params!$R$33,IF(E23&lt;=[7]Params!$S$32,[7]Params!$S$33,IF(E23&lt;=[7]Params!$T$32,[7]Params!$T$33,IF(E23&lt;=[7]Params!$U$32,[7]Params!$U$33,IF(E23&lt;=[7]Params!$V$32,[7]Params!$V$33,IF(E23&lt;=[7]Params!$W$32,[7]Params!$W$33,IF(E23&lt;=[7]Params!$X$32,[7]Params!$X$33,[7]Params!$Y$33))))))),"ERROR"))</f>
        <v>937.48514737724156</v>
      </c>
      <c r="J23" s="30">
        <f t="shared" si="10"/>
        <v>5.1522695512492833E-2</v>
      </c>
      <c r="K23" s="31">
        <f t="shared" si="11"/>
        <v>23300.000000000004</v>
      </c>
      <c r="L23" s="36"/>
      <c r="M23" s="32">
        <v>500</v>
      </c>
      <c r="N23" s="33">
        <f t="shared" si="12"/>
        <v>22800.000000000004</v>
      </c>
      <c r="O23" s="36">
        <f t="shared" si="13"/>
        <v>23000.000000000004</v>
      </c>
      <c r="P23" s="32">
        <v>1000</v>
      </c>
      <c r="Q23" s="33">
        <f t="shared" si="14"/>
        <v>22300.000000000004</v>
      </c>
      <c r="R23" s="36">
        <f t="shared" si="15"/>
        <v>22500.000000000004</v>
      </c>
      <c r="T23" s="31">
        <f t="shared" si="8"/>
        <v>23500.000000000004</v>
      </c>
      <c r="U23" s="27">
        <f t="shared" si="16"/>
        <v>500</v>
      </c>
    </row>
    <row r="24" spans="1:24" s="34" customFormat="1" ht="37.9" customHeight="1">
      <c r="A24" s="25" t="s">
        <v>27</v>
      </c>
      <c r="B24" s="26" t="str">
        <f>HLOOKUP($A24,[7]C3!$7:$96,2,0)</f>
        <v>1CSCA5NJGWL0A032</v>
      </c>
      <c r="C24" s="26" t="s">
        <v>13</v>
      </c>
      <c r="D24" s="27" t="str">
        <f>HLOOKUP($A24,[7]C3!$7:$103,4,0)</f>
        <v>HYBRID</v>
      </c>
      <c r="E24" s="27">
        <f>HLOOKUP($A24,[7]C3!$7:$96,90,0)</f>
        <v>114</v>
      </c>
      <c r="F24" s="28">
        <f t="shared" si="7"/>
        <v>0</v>
      </c>
      <c r="G24" s="29">
        <f>HLOOKUP(A24,[7]C3!$7:$51,45,0)</f>
        <v>18597.788660968661</v>
      </c>
      <c r="H24" s="28">
        <f t="shared" si="9"/>
        <v>4463.4692786324786</v>
      </c>
      <c r="I24" s="28">
        <f>INDEX([7]Params!$N$57:$N$63,MATCH(D24,[7]Params!$M$57:$M$63,0))*IF(G24&lt;=[7]Params!$N$48,[7]Params!$P$48*G24,IF(G24&lt;=[7]Params!$N$49,[7]Params!$P$49*(G24-[7]Params!$N$48)+SUM([7]Params!$O$48:$O$48),IF(G24&lt;=[7]Params!$N$49,[7]Params!$P$49*(G24-[7]Params!$N$48)+SUM([7]Params!$O$48:$O$48),IF(G24&lt;=[7]Params!$N$50,[7]Params!$P$50*(G24-[7]Params!$N$49)+SUM([7]Params!$O$48:$O$49),IF(G24&lt;=[7]Params!$N$51,[7]Params!$P$51*(G24-[7]Params!$N$50)+SUM([7]Params!$O$48:$O$50),IF(G24&lt;=[7]Params!$N$52,[7]Params!$P$52*(G24-[7]Params!$N$51)+SUM([7]Params!$O$48:$O$51),[7]Params!$P$53*(G24-[7]Params!$N$52)+SUM([7]Params!$O$48:$O$52)))))))*+IF(C24="NEDC",IF(E24&lt;=[7]Params!$R$30,[7]Params!$R$33,IF(E24&lt;=[7]Params!$S$30,[7]Params!$S$33,IF(E24&lt;=[7]Params!$T$30,[7]Params!$T$33,IF(E24&lt;=[7]Params!$U$30,[7]Params!$U$33,IF(E24&lt;=[7]Params!$V$30,[7]Params!$V$33,IF(E24&lt;=[7]Params!$W$30,[7]Params!$W$33,IF(E24&lt;=[7]Params!$X$30,[7]Params!$X$33,[7]Params!$Y$33))))))),IF(C24="WLTP",IF(E24&lt;=[7]Params!$R$32,[7]Params!$R$33,IF(E24&lt;=[7]Params!$S$32,[7]Params!$S$33,IF(E24&lt;=[7]Params!$T$32,[7]Params!$T$33,IF(E24&lt;=[7]Params!$U$32,[7]Params!$U$33,IF(E24&lt;=[7]Params!$V$32,[7]Params!$V$33,IF(E24&lt;=[7]Params!$W$32,[7]Params!$W$33,IF(E24&lt;=[7]Params!$X$32,[7]Params!$X$33,[7]Params!$Y$33))))))),"ERROR"))</f>
        <v>1038.7420603988605</v>
      </c>
      <c r="J24" s="30">
        <f t="shared" si="10"/>
        <v>5.5852987650025158E-2</v>
      </c>
      <c r="K24" s="31">
        <f t="shared" si="11"/>
        <v>23900</v>
      </c>
      <c r="L24" s="22"/>
      <c r="M24" s="32">
        <v>500</v>
      </c>
      <c r="N24" s="33">
        <f t="shared" si="12"/>
        <v>23400</v>
      </c>
      <c r="O24" s="36">
        <f t="shared" si="13"/>
        <v>23600</v>
      </c>
      <c r="P24" s="32">
        <v>1000</v>
      </c>
      <c r="Q24" s="33">
        <f t="shared" si="14"/>
        <v>22900</v>
      </c>
      <c r="R24" s="36">
        <f t="shared" si="15"/>
        <v>23100</v>
      </c>
      <c r="S24" s="27"/>
      <c r="T24" s="31">
        <f t="shared" si="8"/>
        <v>24100</v>
      </c>
      <c r="U24" s="27">
        <f t="shared" si="16"/>
        <v>500</v>
      </c>
    </row>
    <row r="25" spans="1:24" s="34" customFormat="1" ht="37.9" customHeight="1">
      <c r="A25" s="37" t="s">
        <v>28</v>
      </c>
      <c r="B25" s="26" t="str">
        <f>HLOOKUP($A25,[7]C3!$7:$96,2,0)</f>
        <v>1CSCA5HZ4FL0A032</v>
      </c>
      <c r="C25" s="26" t="s">
        <v>13</v>
      </c>
      <c r="D25" s="27" t="str">
        <f>HLOOKUP($A25,[7]C3!$7:$103,4,0)</f>
        <v>BEV</v>
      </c>
      <c r="E25" s="27">
        <f>HLOOKUP($A25,[7]C3!$7:$96,90,0)</f>
        <v>0</v>
      </c>
      <c r="F25" s="28">
        <f t="shared" si="7"/>
        <v>0</v>
      </c>
      <c r="G25" s="29">
        <f>HLOOKUP(A25,[7]C3!$7:$51,45,0)</f>
        <v>18951.612903225807</v>
      </c>
      <c r="H25" s="28">
        <f t="shared" si="9"/>
        <v>4548.3870967741932</v>
      </c>
      <c r="I25" s="28">
        <f>INDEX([7]Params!$N$57:$N$63,MATCH(D25,[7]Params!$M$57:$M$63,0))*IF(G25&lt;=[7]Params!$N$48,[7]Params!$P$48*G25,IF(G25&lt;=[7]Params!$N$49,[7]Params!$P$49*(G25-[7]Params!$N$48)+SUM([7]Params!$O$48:$O$48),IF(G25&lt;=[7]Params!$N$49,[7]Params!$P$49*(G25-[7]Params!$N$48)+SUM([7]Params!$O$48:$O$48),IF(G25&lt;=[7]Params!$N$50,[7]Params!$P$50*(G25-[7]Params!$N$49)+SUM([7]Params!$O$48:$O$49),IF(G25&lt;=[7]Params!$N$51,[7]Params!$P$51*(G25-[7]Params!$N$50)+SUM([7]Params!$O$48:$O$50),IF(G25&lt;=[7]Params!$N$52,[7]Params!$P$52*(G25-[7]Params!$N$51)+SUM([7]Params!$O$48:$O$51),[7]Params!$P$53*(G25-[7]Params!$N$52)+SUM([7]Params!$O$48:$O$52)))))))*+IF(C25="NEDC",IF(E25&lt;=[7]Params!$R$30,[7]Params!$R$33,IF(E25&lt;=[7]Params!$S$30,[7]Params!$S$33,IF(E25&lt;=[7]Params!$T$30,[7]Params!$T$33,IF(E25&lt;=[7]Params!$U$30,[7]Params!$U$33,IF(E25&lt;=[7]Params!$V$30,[7]Params!$V$33,IF(E25&lt;=[7]Params!$W$30,[7]Params!$W$33,IF(E25&lt;=[7]Params!$X$30,[7]Params!$X$33,[7]Params!$Y$33))))))),IF(C25="WLTP",IF(E25&lt;=[7]Params!$R$32,[7]Params!$R$33,IF(E25&lt;=[7]Params!$S$32,[7]Params!$S$33,IF(E25&lt;=[7]Params!$T$32,[7]Params!$T$33,IF(E25&lt;=[7]Params!$U$32,[7]Params!$U$33,IF(E25&lt;=[7]Params!$V$32,[7]Params!$V$33,IF(E25&lt;=[7]Params!$W$32,[7]Params!$W$33,IF(E25&lt;=[7]Params!$X$32,[7]Params!$X$33,[7]Params!$Y$33))))))),"ERROR"))</f>
        <v>0</v>
      </c>
      <c r="J25" s="30">
        <f t="shared" si="10"/>
        <v>0</v>
      </c>
      <c r="K25" s="31">
        <f t="shared" si="11"/>
        <v>23300</v>
      </c>
      <c r="L25" s="22"/>
      <c r="M25" s="47">
        <v>2100</v>
      </c>
      <c r="N25" s="33">
        <f t="shared" si="12"/>
        <v>21200</v>
      </c>
      <c r="O25" s="36">
        <f>N25+200-3000</f>
        <v>18400</v>
      </c>
      <c r="P25" s="47">
        <v>2600</v>
      </c>
      <c r="Q25" s="48">
        <v>17700</v>
      </c>
      <c r="R25" s="36">
        <f>Q25-3000</f>
        <v>14700</v>
      </c>
      <c r="S25" s="27"/>
      <c r="T25" s="31">
        <f t="shared" si="8"/>
        <v>23500</v>
      </c>
      <c r="U25" s="27">
        <f t="shared" si="16"/>
        <v>500</v>
      </c>
    </row>
    <row r="26" spans="1:24" s="34" customFormat="1" ht="37.9" customHeight="1">
      <c r="A26" s="37" t="s">
        <v>29</v>
      </c>
      <c r="B26" s="26" t="str">
        <f>HLOOKUP($A26,[7]C3!$7:$96,2,0)</f>
        <v>1CSCA5HZFFL0A032</v>
      </c>
      <c r="C26" s="26" t="s">
        <v>13</v>
      </c>
      <c r="D26" s="27" t="str">
        <f>HLOOKUP($A26,[7]C3!$7:$103,4,0)</f>
        <v>BEV</v>
      </c>
      <c r="E26" s="27">
        <f>HLOOKUP($A26,[7]C3!$7:$96,90,0)</f>
        <v>0</v>
      </c>
      <c r="F26" s="28">
        <f t="shared" si="7"/>
        <v>0</v>
      </c>
      <c r="G26" s="29">
        <f>HLOOKUP(A26,[7]C3!$7:$51,45,0)</f>
        <v>20161.290322580648</v>
      </c>
      <c r="H26" s="28">
        <f t="shared" si="9"/>
        <v>4838.7096774193551</v>
      </c>
      <c r="I26" s="28">
        <f>INDEX([7]Params!$N$57:$N$63,MATCH(D26,[7]Params!$M$57:$M$63,0))*IF(G26&lt;=[7]Params!$N$48,[7]Params!$P$48*G26,IF(G26&lt;=[7]Params!$N$49,[7]Params!$P$49*(G26-[7]Params!$N$48)+SUM([7]Params!$O$48:$O$48),IF(G26&lt;=[7]Params!$N$49,[7]Params!$P$49*(G26-[7]Params!$N$48)+SUM([7]Params!$O$48:$O$48),IF(G26&lt;=[7]Params!$N$50,[7]Params!$P$50*(G26-[7]Params!$N$49)+SUM([7]Params!$O$48:$O$49),IF(G26&lt;=[7]Params!$N$51,[7]Params!$P$51*(G26-[7]Params!$N$50)+SUM([7]Params!$O$48:$O$50),IF(G26&lt;=[7]Params!$N$52,[7]Params!$P$52*(G26-[7]Params!$N$51)+SUM([7]Params!$O$48:$O$51),[7]Params!$P$53*(G26-[7]Params!$N$52)+SUM([7]Params!$O$48:$O$52)))))))*+IF(C26="NEDC",IF(E26&lt;=[7]Params!$R$30,[7]Params!$R$33,IF(E26&lt;=[7]Params!$S$30,[7]Params!$S$33,IF(E26&lt;=[7]Params!$T$30,[7]Params!$T$33,IF(E26&lt;=[7]Params!$U$30,[7]Params!$U$33,IF(E26&lt;=[7]Params!$V$30,[7]Params!$V$33,IF(E26&lt;=[7]Params!$W$30,[7]Params!$W$33,IF(E26&lt;=[7]Params!$X$30,[7]Params!$X$33,[7]Params!$Y$33))))))),IF(C26="WLTP",IF(E26&lt;=[7]Params!$R$32,[7]Params!$R$33,IF(E26&lt;=[7]Params!$S$32,[7]Params!$S$33,IF(E26&lt;=[7]Params!$T$32,[7]Params!$T$33,IF(E26&lt;=[7]Params!$U$32,[7]Params!$U$33,IF(E26&lt;=[7]Params!$V$32,[7]Params!$V$33,IF(E26&lt;=[7]Params!$W$32,[7]Params!$W$33,IF(E26&lt;=[7]Params!$X$32,[7]Params!$X$33,[7]Params!$Y$33))))))),"ERROR"))</f>
        <v>0</v>
      </c>
      <c r="J26" s="30">
        <f t="shared" si="10"/>
        <v>0</v>
      </c>
      <c r="K26" s="31">
        <f t="shared" si="11"/>
        <v>24800.000000000004</v>
      </c>
      <c r="L26" s="22"/>
      <c r="M26" s="32">
        <v>1400</v>
      </c>
      <c r="N26" s="33">
        <f t="shared" si="12"/>
        <v>23400.000000000004</v>
      </c>
      <c r="O26" s="36">
        <f t="shared" si="13"/>
        <v>23600.000000000004</v>
      </c>
      <c r="P26" s="32">
        <v>1900</v>
      </c>
      <c r="Q26" s="33">
        <f t="shared" si="14"/>
        <v>22900.000000000004</v>
      </c>
      <c r="R26" s="36">
        <f t="shared" si="15"/>
        <v>23100.000000000004</v>
      </c>
      <c r="S26" s="27"/>
      <c r="T26" s="31">
        <f t="shared" si="8"/>
        <v>25000.000000000004</v>
      </c>
      <c r="U26" s="27">
        <f t="shared" si="16"/>
        <v>500</v>
      </c>
    </row>
    <row r="27" spans="1:24" s="34" customFormat="1" ht="37.9" customHeight="1">
      <c r="A27" s="37" t="s">
        <v>30</v>
      </c>
      <c r="B27" s="26" t="str">
        <f>HLOOKUP($A27,[7]C3!$7:$96,2,0)</f>
        <v>1CSCA5HZFFL0DS32</v>
      </c>
      <c r="C27" s="26" t="s">
        <v>13</v>
      </c>
      <c r="D27" s="27" t="str">
        <f>HLOOKUP($A27,[7]C3!$7:$103,4,0)</f>
        <v>BEV</v>
      </c>
      <c r="E27" s="27">
        <f>HLOOKUP($A27,[7]C3!$7:$96,90,0)</f>
        <v>0</v>
      </c>
      <c r="F27" s="28">
        <f t="shared" si="7"/>
        <v>0</v>
      </c>
      <c r="G27" s="29">
        <f>HLOOKUP(A27,[7]C3!$7:$51,45,0)</f>
        <v>20564.516129032258</v>
      </c>
      <c r="H27" s="28">
        <f t="shared" si="9"/>
        <v>4935.4838709677415</v>
      </c>
      <c r="I27" s="28">
        <f>INDEX([7]Params!$N$57:$N$63,MATCH(D27,[7]Params!$M$57:$M$63,0))*IF(G27&lt;=[7]Params!$N$48,[7]Params!$P$48*G27,IF(G27&lt;=[7]Params!$N$49,[7]Params!$P$49*(G27-[7]Params!$N$48)+SUM([7]Params!$O$48:$O$48),IF(G27&lt;=[7]Params!$N$49,[7]Params!$P$49*(G27-[7]Params!$N$48)+SUM([7]Params!$O$48:$O$48),IF(G27&lt;=[7]Params!$N$50,[7]Params!$P$50*(G27-[7]Params!$N$49)+SUM([7]Params!$O$48:$O$49),IF(G27&lt;=[7]Params!$N$51,[7]Params!$P$51*(G27-[7]Params!$N$50)+SUM([7]Params!$O$48:$O$50),IF(G27&lt;=[7]Params!$N$52,[7]Params!$P$52*(G27-[7]Params!$N$51)+SUM([7]Params!$O$48:$O$51),[7]Params!$P$53*(G27-[7]Params!$N$52)+SUM([7]Params!$O$48:$O$52)))))))*+IF(C27="NEDC",IF(E27&lt;=[7]Params!$R$30,[7]Params!$R$33,IF(E27&lt;=[7]Params!$S$30,[7]Params!$S$33,IF(E27&lt;=[7]Params!$T$30,[7]Params!$T$33,IF(E27&lt;=[7]Params!$U$30,[7]Params!$U$33,IF(E27&lt;=[7]Params!$V$30,[7]Params!$V$33,IF(E27&lt;=[7]Params!$W$30,[7]Params!$W$33,IF(E27&lt;=[7]Params!$X$30,[7]Params!$X$33,[7]Params!$Y$33))))))),IF(C27="WLTP",IF(E27&lt;=[7]Params!$R$32,[7]Params!$R$33,IF(E27&lt;=[7]Params!$S$32,[7]Params!$S$33,IF(E27&lt;=[7]Params!$T$32,[7]Params!$T$33,IF(E27&lt;=[7]Params!$U$32,[7]Params!$U$33,IF(E27&lt;=[7]Params!$V$32,[7]Params!$V$33,IF(E27&lt;=[7]Params!$W$32,[7]Params!$W$33,IF(E27&lt;=[7]Params!$X$32,[7]Params!$X$33,[7]Params!$Y$33))))))),"ERROR"))</f>
        <v>0</v>
      </c>
      <c r="J27" s="30">
        <f t="shared" si="10"/>
        <v>0</v>
      </c>
      <c r="K27" s="31">
        <f t="shared" si="11"/>
        <v>25300</v>
      </c>
      <c r="L27" s="22"/>
      <c r="M27" s="32">
        <v>1400</v>
      </c>
      <c r="N27" s="33">
        <f t="shared" si="12"/>
        <v>23900</v>
      </c>
      <c r="O27" s="36">
        <f t="shared" si="13"/>
        <v>24100</v>
      </c>
      <c r="P27" s="32">
        <v>1900</v>
      </c>
      <c r="Q27" s="33">
        <f t="shared" si="14"/>
        <v>23400</v>
      </c>
      <c r="R27" s="36">
        <f t="shared" si="15"/>
        <v>23600</v>
      </c>
      <c r="S27" s="27"/>
      <c r="T27" s="31">
        <f t="shared" si="8"/>
        <v>25500</v>
      </c>
      <c r="U27" s="27">
        <f t="shared" si="16"/>
        <v>500</v>
      </c>
    </row>
    <row r="28" spans="1:24" s="34" customFormat="1" ht="37.9" customHeight="1">
      <c r="A28" s="37" t="s">
        <v>31</v>
      </c>
      <c r="B28" s="26" t="str">
        <f>HLOOKUP($A28,[7]C3!$7:$96,2,0)</f>
        <v>1CSCA5NZFFL0A032</v>
      </c>
      <c r="C28" s="26" t="s">
        <v>13</v>
      </c>
      <c r="D28" s="27" t="str">
        <f>HLOOKUP($A28,[7]C3!$7:$103,4,0)</f>
        <v>BEV</v>
      </c>
      <c r="E28" s="27">
        <f>HLOOKUP($A28,[7]C3!$7:$96,90,0)</f>
        <v>0</v>
      </c>
      <c r="F28" s="28">
        <f t="shared" si="7"/>
        <v>0</v>
      </c>
      <c r="G28" s="29">
        <f>HLOOKUP(A28,[7]C3!$7:$51,45,0)</f>
        <v>21370.967741935485</v>
      </c>
      <c r="H28" s="28">
        <f t="shared" si="9"/>
        <v>5129.0322580645161</v>
      </c>
      <c r="I28" s="28">
        <f>INDEX([7]Params!$N$57:$N$63,MATCH(D28,[7]Params!$M$57:$M$63,0))*IF(G28&lt;=[7]Params!$N$48,[7]Params!$P$48*G28,IF(G28&lt;=[7]Params!$N$49,[7]Params!$P$49*(G28-[7]Params!$N$48)+SUM([7]Params!$O$48:$O$48),IF(G28&lt;=[7]Params!$N$49,[7]Params!$P$49*(G28-[7]Params!$N$48)+SUM([7]Params!$O$48:$O$48),IF(G28&lt;=[7]Params!$N$50,[7]Params!$P$50*(G28-[7]Params!$N$49)+SUM([7]Params!$O$48:$O$49),IF(G28&lt;=[7]Params!$N$51,[7]Params!$P$51*(G28-[7]Params!$N$50)+SUM([7]Params!$O$48:$O$50),IF(G28&lt;=[7]Params!$N$52,[7]Params!$P$52*(G28-[7]Params!$N$51)+SUM([7]Params!$O$48:$O$51),[7]Params!$P$53*(G28-[7]Params!$N$52)+SUM([7]Params!$O$48:$O$52)))))))*+IF(C28="NEDC",IF(E28&lt;=[7]Params!$R$30,[7]Params!$R$33,IF(E28&lt;=[7]Params!$S$30,[7]Params!$S$33,IF(E28&lt;=[7]Params!$T$30,[7]Params!$T$33,IF(E28&lt;=[7]Params!$U$30,[7]Params!$U$33,IF(E28&lt;=[7]Params!$V$30,[7]Params!$V$33,IF(E28&lt;=[7]Params!$W$30,[7]Params!$W$33,IF(E28&lt;=[7]Params!$X$30,[7]Params!$X$33,[7]Params!$Y$33))))))),IF(C28="WLTP",IF(E28&lt;=[7]Params!$R$32,[7]Params!$R$33,IF(E28&lt;=[7]Params!$S$32,[7]Params!$S$33,IF(E28&lt;=[7]Params!$T$32,[7]Params!$T$33,IF(E28&lt;=[7]Params!$U$32,[7]Params!$U$33,IF(E28&lt;=[7]Params!$V$32,[7]Params!$V$33,IF(E28&lt;=[7]Params!$W$32,[7]Params!$W$33,IF(E28&lt;=[7]Params!$X$32,[7]Params!$X$33,[7]Params!$Y$33))))))),"ERROR"))</f>
        <v>0</v>
      </c>
      <c r="J28" s="30">
        <f t="shared" si="10"/>
        <v>0</v>
      </c>
      <c r="K28" s="31">
        <f t="shared" si="11"/>
        <v>26300</v>
      </c>
      <c r="L28" s="22"/>
      <c r="M28" s="32">
        <v>1900</v>
      </c>
      <c r="N28" s="33">
        <f t="shared" si="12"/>
        <v>24400</v>
      </c>
      <c r="O28" s="36">
        <f t="shared" si="13"/>
        <v>24600</v>
      </c>
      <c r="P28" s="32">
        <v>2400</v>
      </c>
      <c r="Q28" s="33">
        <f t="shared" si="14"/>
        <v>23900</v>
      </c>
      <c r="R28" s="36">
        <f t="shared" si="15"/>
        <v>24100</v>
      </c>
      <c r="S28" s="27"/>
      <c r="T28" s="31">
        <f t="shared" si="8"/>
        <v>26500</v>
      </c>
      <c r="U28" s="27">
        <f t="shared" si="16"/>
        <v>500</v>
      </c>
    </row>
    <row r="29" spans="1:24" s="18" customFormat="1" ht="30.75" customHeight="1">
      <c r="A29" s="43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6"/>
      <c r="M29" s="17"/>
      <c r="N29" s="15"/>
      <c r="O29" s="16"/>
      <c r="P29" s="17"/>
      <c r="Q29" s="15"/>
      <c r="T29" s="15"/>
    </row>
    <row r="30" spans="1:24" s="24" customFormat="1" ht="30.75" customHeight="1" thickBot="1">
      <c r="A30" s="35" t="s">
        <v>32</v>
      </c>
      <c r="B30" s="20"/>
      <c r="C30" s="20"/>
      <c r="D30" s="20"/>
      <c r="E30" s="20"/>
      <c r="F30" s="20"/>
      <c r="G30" s="20"/>
      <c r="H30" s="21"/>
      <c r="I30" s="20"/>
      <c r="J30" s="20"/>
      <c r="K30" s="20"/>
      <c r="L30" s="22"/>
      <c r="M30" s="23"/>
      <c r="N30" s="20"/>
      <c r="O30" s="22"/>
      <c r="P30" s="23"/>
      <c r="Q30" s="20"/>
      <c r="T30" s="20"/>
    </row>
    <row r="31" spans="1:24" s="27" customFormat="1" ht="37.9" customHeight="1">
      <c r="A31" s="25" t="s">
        <v>21</v>
      </c>
      <c r="B31" s="26" t="str">
        <f>HLOOKUP($A31,'[7]C3 Aircross'!$7:$96,2,0)</f>
        <v>1CSJSUEJLKL0A032</v>
      </c>
      <c r="C31" s="26" t="s">
        <v>13</v>
      </c>
      <c r="D31" s="27" t="str">
        <f>HLOOKUP($A31,'[7]C3 Aircross'!$7:$103,4,0)</f>
        <v>PETROL</v>
      </c>
      <c r="E31" s="27">
        <f>HLOOKUP($A31,'[7]C3 Aircross'!$7:$96,90,0)</f>
        <v>134</v>
      </c>
      <c r="F31" s="28">
        <f t="shared" ref="F31:F40" si="17">IF(AND(E31&gt;=281),E31*2.85,IF(AND(E31&gt;=261,E31&lt;=280),E31*2.7,IF(AND(E31&gt;=241,E31&lt;=260),E31*2.5,IF(AND(E31&gt;=225,E31&lt;=240),E31*2.2,IF(AND(E31&gt;=209,E31&lt;=224),E31*1.87,IF(AND(E31&gt;=167,E31&lt;=208),E31*0.85,IF(AND(E31&gt;=140,E31&lt;=166),E31*0.7,IF(AND(E31&gt;=123,E31&lt;=139),E31*0.64,IF(AND(E31&gt;=0,E31&lt;=122),E31*0)))))))))</f>
        <v>85.76</v>
      </c>
      <c r="G31" s="29">
        <f>HLOOKUP(A31,'[7]C3 Aircross'!$7:$51,45,0)</f>
        <v>15053.333333333334</v>
      </c>
      <c r="H31" s="28">
        <f>G31*24%</f>
        <v>3612.8</v>
      </c>
      <c r="I31" s="28">
        <f>INDEX([7]Params!$N$57:$N$63,MATCH(D31,[7]Params!$M$57:$M$63,0))*IF(G31&lt;=[7]Params!$N$48,[7]Params!$P$48*G31,IF(G31&lt;=[7]Params!$N$49,[7]Params!$P$49*(G31-[7]Params!$N$48)+SUM([7]Params!$O$48:$O$48),IF(G31&lt;=[7]Params!$N$49,[7]Params!$P$49*(G31-[7]Params!$N$48)+SUM([7]Params!$O$48:$O$48),IF(G31&lt;=[7]Params!$N$50,[7]Params!$P$50*(G31-[7]Params!$N$49)+SUM([7]Params!$O$48:$O$49),IF(G31&lt;=[7]Params!$N$51,[7]Params!$P$51*(G31-[7]Params!$N$50)+SUM([7]Params!$O$48:$O$50),IF(G31&lt;=[7]Params!$N$52,[7]Params!$P$52*(G31-[7]Params!$N$51)+SUM([7]Params!$O$48:$O$51),[7]Params!$P$53*(G31-[7]Params!$N$52)+SUM([7]Params!$O$48:$O$52)))))))*+IF(C31="NEDC",IF(E31&lt;=[7]Params!$R$30,[7]Params!$R$33,IF(E31&lt;=[7]Params!$S$30,[7]Params!$S$33,IF(E31&lt;=[7]Params!$T$30,[7]Params!$T$33,IF(E31&lt;=[7]Params!$U$30,[7]Params!$U$33,IF(E31&lt;=[7]Params!$V$30,[7]Params!$V$33,IF(E31&lt;=[7]Params!$W$30,[7]Params!$W$33,IF(E31&lt;=[7]Params!$X$30,[7]Params!$X$33,[7]Params!$Y$33))))))),IF(C31="WLTP",IF(E31&lt;=[7]Params!$R$32,[7]Params!$R$33,IF(E31&lt;=[7]Params!$S$32,[7]Params!$S$33,IF(E31&lt;=[7]Params!$T$32,[7]Params!$T$33,IF(E31&lt;=[7]Params!$U$32,[7]Params!$U$33,IF(E31&lt;=[7]Params!$V$32,[7]Params!$V$33,IF(E31&lt;=[7]Params!$W$32,[7]Params!$W$33,IF(E31&lt;=[7]Params!$X$32,[7]Params!$X$33,[7]Params!$Y$33))))))),"ERROR"))</f>
        <v>833.86666666666679</v>
      </c>
      <c r="J31" s="30">
        <f>I31/G31</f>
        <v>5.5394154118689108E-2</v>
      </c>
      <c r="K31" s="31">
        <f t="shared" ref="K31:K40" si="18">T31-200</f>
        <v>19300</v>
      </c>
      <c r="L31" s="36"/>
      <c r="M31" s="32">
        <v>500</v>
      </c>
      <c r="N31" s="33">
        <f t="shared" ref="N31:N40" si="19">K31-M31</f>
        <v>18800</v>
      </c>
      <c r="O31" s="36">
        <f t="shared" ref="O31:O40" si="20">N31+200</f>
        <v>19000</v>
      </c>
      <c r="P31" s="32">
        <v>600</v>
      </c>
      <c r="Q31" s="48">
        <f t="shared" ref="Q31:Q40" si="21">K31-P31</f>
        <v>18700</v>
      </c>
      <c r="R31" s="36">
        <f t="shared" ref="R31:R40" si="22">Q31+200</f>
        <v>18900</v>
      </c>
      <c r="T31" s="31">
        <f t="shared" ref="T31:T40" si="23">G31+H31+I31</f>
        <v>19500</v>
      </c>
      <c r="U31" s="27">
        <f t="shared" ref="U31:U40" si="24">P31-M31</f>
        <v>100</v>
      </c>
    </row>
    <row r="32" spans="1:24" s="27" customFormat="1" ht="37.9" customHeight="1">
      <c r="A32" s="25" t="s">
        <v>22</v>
      </c>
      <c r="B32" s="26" t="str">
        <f>HLOOKUP($A32,'[7]C3 Aircross'!$7:$96,2,0)</f>
        <v>1CSJSUHJLKL0A032</v>
      </c>
      <c r="C32" s="26" t="s">
        <v>13</v>
      </c>
      <c r="D32" s="27" t="str">
        <f>HLOOKUP($A32,'[7]C3 Aircross'!$7:$103,4,0)</f>
        <v>PETROL</v>
      </c>
      <c r="E32" s="27">
        <f>HLOOKUP($A32,'[7]C3 Aircross'!$7:$96,90,0)</f>
        <v>136</v>
      </c>
      <c r="F32" s="28">
        <f t="shared" si="17"/>
        <v>87.04</v>
      </c>
      <c r="G32" s="29">
        <f>HLOOKUP(A32,'[7]C3 Aircross'!$7:$51,45,0)</f>
        <v>16720</v>
      </c>
      <c r="H32" s="28">
        <f t="shared" ref="H32:H40" si="25">G32*24%</f>
        <v>4012.7999999999997</v>
      </c>
      <c r="I32" s="28">
        <f>INDEX([7]Params!$N$57:$N$63,MATCH(D32,[7]Params!$M$57:$M$63,0))*IF(G32&lt;=[7]Params!$N$48,[7]Params!$P$48*G32,IF(G32&lt;=[7]Params!$N$49,[7]Params!$P$49*(G32-[7]Params!$N$48)+SUM([7]Params!$O$48:$O$48),IF(G32&lt;=[7]Params!$N$49,[7]Params!$P$49*(G32-[7]Params!$N$48)+SUM([7]Params!$O$48:$O$48),IF(G32&lt;=[7]Params!$N$50,[7]Params!$P$50*(G32-[7]Params!$N$49)+SUM([7]Params!$O$48:$O$49),IF(G32&lt;=[7]Params!$N$51,[7]Params!$P$51*(G32-[7]Params!$N$50)+SUM([7]Params!$O$48:$O$50),IF(G32&lt;=[7]Params!$N$52,[7]Params!$P$52*(G32-[7]Params!$N$51)+SUM([7]Params!$O$48:$O$51),[7]Params!$P$53*(G32-[7]Params!$N$52)+SUM([7]Params!$O$48:$O$52)))))))*+IF(C32="NEDC",IF(E32&lt;=[7]Params!$R$30,[7]Params!$R$33,IF(E32&lt;=[7]Params!$S$30,[7]Params!$S$33,IF(E32&lt;=[7]Params!$T$30,[7]Params!$T$33,IF(E32&lt;=[7]Params!$U$30,[7]Params!$U$33,IF(E32&lt;=[7]Params!$V$30,[7]Params!$V$33,IF(E32&lt;=[7]Params!$W$30,[7]Params!$W$33,IF(E32&lt;=[7]Params!$X$30,[7]Params!$X$33,[7]Params!$Y$33))))))),IF(C32="WLTP",IF(E32&lt;=[7]Params!$R$32,[7]Params!$R$33,IF(E32&lt;=[7]Params!$S$32,[7]Params!$S$33,IF(E32&lt;=[7]Params!$T$32,[7]Params!$T$33,IF(E32&lt;=[7]Params!$U$32,[7]Params!$U$33,IF(E32&lt;=[7]Params!$V$32,[7]Params!$V$33,IF(E32&lt;=[7]Params!$W$32,[7]Params!$W$33,IF(E32&lt;=[7]Params!$X$32,[7]Params!$X$33,[7]Params!$Y$33))))))),"ERROR"))</f>
        <v>1267.2</v>
      </c>
      <c r="J32" s="30">
        <f t="shared" ref="J32:J40" si="26">I32/G32</f>
        <v>7.5789473684210532E-2</v>
      </c>
      <c r="K32" s="31">
        <f t="shared" si="18"/>
        <v>21800</v>
      </c>
      <c r="L32" s="36"/>
      <c r="M32" s="32">
        <v>500</v>
      </c>
      <c r="N32" s="33">
        <f t="shared" si="19"/>
        <v>21300</v>
      </c>
      <c r="O32" s="36">
        <f t="shared" si="20"/>
        <v>21500</v>
      </c>
      <c r="P32" s="32">
        <v>1100</v>
      </c>
      <c r="Q32" s="33">
        <f t="shared" si="21"/>
        <v>20700</v>
      </c>
      <c r="R32" s="36">
        <f t="shared" si="22"/>
        <v>20900</v>
      </c>
      <c r="T32" s="31">
        <f t="shared" si="23"/>
        <v>22000</v>
      </c>
      <c r="U32" s="27">
        <f t="shared" si="24"/>
        <v>600</v>
      </c>
    </row>
    <row r="33" spans="1:21" s="27" customFormat="1" ht="37.9" customHeight="1">
      <c r="A33" s="25" t="s">
        <v>23</v>
      </c>
      <c r="B33" s="26" t="str">
        <f>HLOOKUP($A33,'[7]C3 Aircross'!$7:$96,2,0)</f>
        <v>1CSJSUHJLKL0DS32</v>
      </c>
      <c r="C33" s="26" t="s">
        <v>13</v>
      </c>
      <c r="D33" s="27" t="str">
        <f>HLOOKUP($A33,'[7]C3 Aircross'!$7:$103,4,0)</f>
        <v>PETROL</v>
      </c>
      <c r="E33" s="27">
        <f>HLOOKUP($A33,'[7]C3 Aircross'!$7:$96,90,0)</f>
        <v>136</v>
      </c>
      <c r="F33" s="28">
        <f t="shared" si="17"/>
        <v>87.04</v>
      </c>
      <c r="G33" s="29">
        <f>HLOOKUP(A33,'[7]C3 Aircross'!$7:$51,45,0)</f>
        <v>16986.666666666668</v>
      </c>
      <c r="H33" s="28">
        <f t="shared" si="25"/>
        <v>4076.8</v>
      </c>
      <c r="I33" s="28">
        <f>INDEX([7]Params!$N$57:$N$63,MATCH(D33,[7]Params!$M$57:$M$63,0))*IF(G33&lt;=[7]Params!$N$48,[7]Params!$P$48*G33,IF(G33&lt;=[7]Params!$N$49,[7]Params!$P$49*(G33-[7]Params!$N$48)+SUM([7]Params!$O$48:$O$48),IF(G33&lt;=[7]Params!$N$49,[7]Params!$P$49*(G33-[7]Params!$N$48)+SUM([7]Params!$O$48:$O$48),IF(G33&lt;=[7]Params!$N$50,[7]Params!$P$50*(G33-[7]Params!$N$49)+SUM([7]Params!$O$48:$O$49),IF(G33&lt;=[7]Params!$N$51,[7]Params!$P$51*(G33-[7]Params!$N$50)+SUM([7]Params!$O$48:$O$50),IF(G33&lt;=[7]Params!$N$52,[7]Params!$P$52*(G33-[7]Params!$N$51)+SUM([7]Params!$O$48:$O$51),[7]Params!$P$53*(G33-[7]Params!$N$52)+SUM([7]Params!$O$48:$O$52)))))))*+IF(C33="NEDC",IF(E33&lt;=[7]Params!$R$30,[7]Params!$R$33,IF(E33&lt;=[7]Params!$S$30,[7]Params!$S$33,IF(E33&lt;=[7]Params!$T$30,[7]Params!$T$33,IF(E33&lt;=[7]Params!$U$30,[7]Params!$U$33,IF(E33&lt;=[7]Params!$V$30,[7]Params!$V$33,IF(E33&lt;=[7]Params!$W$30,[7]Params!$W$33,IF(E33&lt;=[7]Params!$X$30,[7]Params!$X$33,[7]Params!$Y$33))))))),IF(C33="WLTP",IF(E33&lt;=[7]Params!$R$32,[7]Params!$R$33,IF(E33&lt;=[7]Params!$S$32,[7]Params!$S$33,IF(E33&lt;=[7]Params!$T$32,[7]Params!$T$33,IF(E33&lt;=[7]Params!$U$32,[7]Params!$U$33,IF(E33&lt;=[7]Params!$V$32,[7]Params!$V$33,IF(E33&lt;=[7]Params!$W$32,[7]Params!$W$33,IF(E33&lt;=[7]Params!$X$32,[7]Params!$X$33,[7]Params!$Y$33))))))),"ERROR"))</f>
        <v>1336.5333333333338</v>
      </c>
      <c r="J33" s="30">
        <f t="shared" si="26"/>
        <v>7.8681318681318696E-2</v>
      </c>
      <c r="K33" s="31">
        <f t="shared" si="18"/>
        <v>22200</v>
      </c>
      <c r="L33" s="36"/>
      <c r="M33" s="32">
        <v>500</v>
      </c>
      <c r="N33" s="33">
        <f t="shared" si="19"/>
        <v>21700</v>
      </c>
      <c r="O33" s="36">
        <f t="shared" si="20"/>
        <v>21900</v>
      </c>
      <c r="P33" s="32">
        <v>1100</v>
      </c>
      <c r="Q33" s="33">
        <f t="shared" si="21"/>
        <v>21100</v>
      </c>
      <c r="R33" s="36">
        <f t="shared" si="22"/>
        <v>21300</v>
      </c>
      <c r="T33" s="31">
        <f t="shared" si="23"/>
        <v>22400</v>
      </c>
      <c r="U33" s="27">
        <f t="shared" si="24"/>
        <v>600</v>
      </c>
    </row>
    <row r="34" spans="1:21" s="27" customFormat="1" ht="37.9" customHeight="1">
      <c r="A34" s="25" t="s">
        <v>33</v>
      </c>
      <c r="B34" s="26" t="str">
        <f>HLOOKUP($A34,'[7]C3 Aircross'!$7:$96,2,0)</f>
        <v>1CSJSUHJHWL0A032</v>
      </c>
      <c r="C34" s="26" t="s">
        <v>13</v>
      </c>
      <c r="D34" s="27" t="str">
        <f>HLOOKUP($A34,'[7]C3 Aircross'!$7:$103,4,0)</f>
        <v>HYBRID</v>
      </c>
      <c r="E34" s="27">
        <f>HLOOKUP($A34,'[7]C3 Aircross'!$7:$96,90,0)</f>
        <v>120</v>
      </c>
      <c r="F34" s="28">
        <f t="shared" si="17"/>
        <v>0</v>
      </c>
      <c r="G34" s="29">
        <f>HLOOKUP(A34,'[7]C3 Aircross'!$7:$51,45,0)</f>
        <v>19201.106911345738</v>
      </c>
      <c r="H34" s="28">
        <f t="shared" si="25"/>
        <v>4608.2656587229767</v>
      </c>
      <c r="I34" s="28">
        <f>INDEX([7]Params!$N$57:$N$63,MATCH(D34,[7]Params!$M$57:$M$63,0))*IF(G34&lt;=[7]Params!$N$48,[7]Params!$P$48*G34,IF(G34&lt;=[7]Params!$N$49,[7]Params!$P$49*(G34-[7]Params!$N$48)+SUM([7]Params!$O$48:$O$48),IF(G34&lt;=[7]Params!$N$49,[7]Params!$P$49*(G34-[7]Params!$N$48)+SUM([7]Params!$O$48:$O$48),IF(G34&lt;=[7]Params!$N$50,[7]Params!$P$50*(G34-[7]Params!$N$49)+SUM([7]Params!$O$48:$O$49),IF(G34&lt;=[7]Params!$N$51,[7]Params!$P$51*(G34-[7]Params!$N$50)+SUM([7]Params!$O$48:$O$50),IF(G34&lt;=[7]Params!$N$52,[7]Params!$P$52*(G34-[7]Params!$N$51)+SUM([7]Params!$O$48:$O$51),[7]Params!$P$53*(G34-[7]Params!$N$52)+SUM([7]Params!$O$48:$O$52)))))))*+IF(C34="NEDC",IF(E34&lt;=[7]Params!$R$30,[7]Params!$R$33,IF(E34&lt;=[7]Params!$S$30,[7]Params!$S$33,IF(E34&lt;=[7]Params!$T$30,[7]Params!$T$33,IF(E34&lt;=[7]Params!$U$30,[7]Params!$U$33,IF(E34&lt;=[7]Params!$V$30,[7]Params!$V$33,IF(E34&lt;=[7]Params!$W$30,[7]Params!$W$33,IF(E34&lt;=[7]Params!$X$30,[7]Params!$X$33,[7]Params!$Y$33))))))),IF(C34="WLTP",IF(E34&lt;=[7]Params!$R$32,[7]Params!$R$33,IF(E34&lt;=[7]Params!$S$32,[7]Params!$S$33,IF(E34&lt;=[7]Params!$T$32,[7]Params!$T$33,IF(E34&lt;=[7]Params!$U$32,[7]Params!$U$33,IF(E34&lt;=[7]Params!$V$32,[7]Params!$V$33,IF(E34&lt;=[7]Params!$W$32,[7]Params!$W$33,IF(E34&lt;=[7]Params!$X$32,[7]Params!$X$33,[7]Params!$Y$33))))))),"ERROR"))</f>
        <v>1190.6274299312895</v>
      </c>
      <c r="J34" s="30">
        <f t="shared" si="26"/>
        <v>6.2008270430896871E-2</v>
      </c>
      <c r="K34" s="31">
        <f t="shared" si="18"/>
        <v>24800.000000000004</v>
      </c>
      <c r="L34" s="36"/>
      <c r="M34" s="32">
        <v>900</v>
      </c>
      <c r="N34" s="33">
        <f t="shared" si="19"/>
        <v>23900.000000000004</v>
      </c>
      <c r="O34" s="36">
        <f t="shared" si="20"/>
        <v>24100.000000000004</v>
      </c>
      <c r="P34" s="32">
        <v>1500</v>
      </c>
      <c r="Q34" s="33">
        <f t="shared" si="21"/>
        <v>23300.000000000004</v>
      </c>
      <c r="R34" s="36">
        <f t="shared" si="22"/>
        <v>23500.000000000004</v>
      </c>
      <c r="T34" s="31">
        <f t="shared" si="23"/>
        <v>25000.000000000004</v>
      </c>
      <c r="U34" s="27">
        <f t="shared" si="24"/>
        <v>600</v>
      </c>
    </row>
    <row r="35" spans="1:21" s="27" customFormat="1" ht="37.9" customHeight="1">
      <c r="A35" s="25" t="s">
        <v>34</v>
      </c>
      <c r="B35" s="26" t="str">
        <f>HLOOKUP($A35,'[7]C3 Aircross'!$7:$96,2,0)</f>
        <v>1CSJSUHJHWL0DS32</v>
      </c>
      <c r="C35" s="26" t="s">
        <v>13</v>
      </c>
      <c r="D35" s="27" t="str">
        <f>HLOOKUP($A35,'[7]C3 Aircross'!$7:$103,4,0)</f>
        <v>HYBRID</v>
      </c>
      <c r="E35" s="27">
        <f>HLOOKUP($A35,'[7]C3 Aircross'!$7:$96,90,0)</f>
        <v>120</v>
      </c>
      <c r="F35" s="28">
        <f t="shared" si="17"/>
        <v>0</v>
      </c>
      <c r="G35" s="29">
        <f>HLOOKUP(A35,'[7]C3 Aircross'!$7:$51,45,0)</f>
        <v>19469.248355957767</v>
      </c>
      <c r="H35" s="28">
        <f t="shared" si="25"/>
        <v>4672.6196054298634</v>
      </c>
      <c r="I35" s="28">
        <f>INDEX([7]Params!$N$57:$N$63,MATCH(D35,[7]Params!$M$57:$M$63,0))*IF(G35&lt;=[7]Params!$N$48,[7]Params!$P$48*G35,IF(G35&lt;=[7]Params!$N$49,[7]Params!$P$49*(G35-[7]Params!$N$48)+SUM([7]Params!$O$48:$O$48),IF(G35&lt;=[7]Params!$N$49,[7]Params!$P$49*(G35-[7]Params!$N$48)+SUM([7]Params!$O$48:$O$48),IF(G35&lt;=[7]Params!$N$50,[7]Params!$P$50*(G35-[7]Params!$N$49)+SUM([7]Params!$O$48:$O$49),IF(G35&lt;=[7]Params!$N$51,[7]Params!$P$51*(G35-[7]Params!$N$50)+SUM([7]Params!$O$48:$O$50),IF(G35&lt;=[7]Params!$N$52,[7]Params!$P$52*(G35-[7]Params!$N$51)+SUM([7]Params!$O$48:$O$51),[7]Params!$P$53*(G35-[7]Params!$N$52)+SUM([7]Params!$O$48:$O$52)))))))*+IF(C35="NEDC",IF(E35&lt;=[7]Params!$R$30,[7]Params!$R$33,IF(E35&lt;=[7]Params!$S$30,[7]Params!$S$33,IF(E35&lt;=[7]Params!$T$30,[7]Params!$T$33,IF(E35&lt;=[7]Params!$U$30,[7]Params!$U$33,IF(E35&lt;=[7]Params!$V$30,[7]Params!$V$33,IF(E35&lt;=[7]Params!$W$30,[7]Params!$W$33,IF(E35&lt;=[7]Params!$X$30,[7]Params!$X$33,[7]Params!$Y$33))))))),IF(C35="WLTP",IF(E35&lt;=[7]Params!$R$32,[7]Params!$R$33,IF(E35&lt;=[7]Params!$S$32,[7]Params!$S$33,IF(E35&lt;=[7]Params!$T$32,[7]Params!$T$33,IF(E35&lt;=[7]Params!$U$32,[7]Params!$U$33,IF(E35&lt;=[7]Params!$V$32,[7]Params!$V$33,IF(E35&lt;=[7]Params!$W$32,[7]Params!$W$33,IF(E35&lt;=[7]Params!$X$32,[7]Params!$X$33,[7]Params!$Y$33))))))),"ERROR"))</f>
        <v>1258.1320386123678</v>
      </c>
      <c r="J35" s="30">
        <f t="shared" si="26"/>
        <v>6.4621500307040253E-2</v>
      </c>
      <c r="K35" s="31">
        <f t="shared" si="18"/>
        <v>25199.999999999996</v>
      </c>
      <c r="L35" s="36"/>
      <c r="M35" s="32">
        <v>900</v>
      </c>
      <c r="N35" s="33">
        <f t="shared" si="19"/>
        <v>24299.999999999996</v>
      </c>
      <c r="O35" s="36">
        <f t="shared" si="20"/>
        <v>24499.999999999996</v>
      </c>
      <c r="P35" s="32">
        <v>1500</v>
      </c>
      <c r="Q35" s="33">
        <f t="shared" si="21"/>
        <v>23699.999999999996</v>
      </c>
      <c r="R35" s="36">
        <f t="shared" si="22"/>
        <v>23899.999999999996</v>
      </c>
      <c r="T35" s="31">
        <f t="shared" si="23"/>
        <v>25399.999999999996</v>
      </c>
      <c r="U35" s="27">
        <f t="shared" si="24"/>
        <v>600</v>
      </c>
    </row>
    <row r="36" spans="1:21" s="27" customFormat="1" ht="37.9" customHeight="1">
      <c r="A36" s="25" t="s">
        <v>35</v>
      </c>
      <c r="B36" s="26" t="str">
        <f>HLOOKUP($A36,'[7]C3 Aircross'!$7:$96,2,0)</f>
        <v>1CSJSUNJHWL0A032</v>
      </c>
      <c r="C36" s="26" t="s">
        <v>13</v>
      </c>
      <c r="D36" s="27" t="str">
        <f>HLOOKUP($A36,'[7]C3 Aircross'!$7:$103,4,0)</f>
        <v>HYBRID</v>
      </c>
      <c r="E36" s="27">
        <f>HLOOKUP($A36,'[7]C3 Aircross'!$7:$96,90,0)</f>
        <v>120</v>
      </c>
      <c r="F36" s="28">
        <f t="shared" si="17"/>
        <v>0</v>
      </c>
      <c r="G36" s="29">
        <f>HLOOKUP(A36,'[7]C3 Aircross'!$7:$51,45,0)</f>
        <v>20852.560281850769</v>
      </c>
      <c r="H36" s="28">
        <f t="shared" si="25"/>
        <v>5004.6144676441845</v>
      </c>
      <c r="I36" s="28">
        <f>INDEX([7]Params!$N$57:$N$63,MATCH(D36,[7]Params!$M$57:$M$63,0))*IF(G36&lt;=[7]Params!$N$48,[7]Params!$P$48*G36,IF(G36&lt;=[7]Params!$N$49,[7]Params!$P$49*(G36-[7]Params!$N$48)+SUM([7]Params!$O$48:$O$48),IF(G36&lt;=[7]Params!$N$49,[7]Params!$P$49*(G36-[7]Params!$N$48)+SUM([7]Params!$O$48:$O$48),IF(G36&lt;=[7]Params!$N$50,[7]Params!$P$50*(G36-[7]Params!$N$49)+SUM([7]Params!$O$48:$O$49),IF(G36&lt;=[7]Params!$N$51,[7]Params!$P$51*(G36-[7]Params!$N$50)+SUM([7]Params!$O$48:$O$50),IF(G36&lt;=[7]Params!$N$52,[7]Params!$P$52*(G36-[7]Params!$N$51)+SUM([7]Params!$O$48:$O$51),[7]Params!$P$53*(G36-[7]Params!$N$52)+SUM([7]Params!$O$48:$O$52)))))))*+IF(C36="NEDC",IF(E36&lt;=[7]Params!$R$30,[7]Params!$R$33,IF(E36&lt;=[7]Params!$S$30,[7]Params!$S$33,IF(E36&lt;=[7]Params!$T$30,[7]Params!$T$33,IF(E36&lt;=[7]Params!$U$30,[7]Params!$U$33,IF(E36&lt;=[7]Params!$V$30,[7]Params!$V$33,IF(E36&lt;=[7]Params!$W$30,[7]Params!$W$33,IF(E36&lt;=[7]Params!$X$30,[7]Params!$X$33,[7]Params!$Y$33))))))),IF(C36="WLTP",IF(E36&lt;=[7]Params!$R$32,[7]Params!$R$33,IF(E36&lt;=[7]Params!$S$32,[7]Params!$S$33,IF(E36&lt;=[7]Params!$T$32,[7]Params!$T$33,IF(E36&lt;=[7]Params!$U$32,[7]Params!$U$33,IF(E36&lt;=[7]Params!$V$32,[7]Params!$V$33,IF(E36&lt;=[7]Params!$W$32,[7]Params!$W$33,IF(E36&lt;=[7]Params!$X$32,[7]Params!$X$33,[7]Params!$Y$33))))))),"ERROR"))</f>
        <v>1642.8252505050516</v>
      </c>
      <c r="J36" s="30">
        <f t="shared" si="26"/>
        <v>7.8782903792149722E-2</v>
      </c>
      <c r="K36" s="31">
        <f t="shared" si="18"/>
        <v>27300.000000000004</v>
      </c>
      <c r="L36" s="36"/>
      <c r="M36" s="32">
        <v>1000</v>
      </c>
      <c r="N36" s="33">
        <f t="shared" si="19"/>
        <v>26300.000000000004</v>
      </c>
      <c r="O36" s="36">
        <f t="shared" si="20"/>
        <v>26500.000000000004</v>
      </c>
      <c r="P36" s="32">
        <v>1600</v>
      </c>
      <c r="Q36" s="33">
        <f t="shared" si="21"/>
        <v>25700.000000000004</v>
      </c>
      <c r="R36" s="36">
        <f t="shared" si="22"/>
        <v>25900.000000000004</v>
      </c>
      <c r="T36" s="31">
        <f t="shared" si="23"/>
        <v>27500.000000000004</v>
      </c>
      <c r="U36" s="27">
        <f t="shared" si="24"/>
        <v>600</v>
      </c>
    </row>
    <row r="37" spans="1:21" s="34" customFormat="1" ht="37.9" customHeight="1">
      <c r="A37" s="25" t="s">
        <v>36</v>
      </c>
      <c r="B37" s="26" t="str">
        <f>HLOOKUP($A37,'[7]C3 Aircross'!$7:$96,2,0)</f>
        <v>1CSJSUEZLFL0A032</v>
      </c>
      <c r="C37" s="26" t="s">
        <v>13</v>
      </c>
      <c r="D37" s="27" t="str">
        <f>HLOOKUP($A37,'[7]C3 Aircross'!$7:$103,4,0)</f>
        <v>BEV</v>
      </c>
      <c r="E37" s="27">
        <f>HLOOKUP($A37,'[7]C3 Aircross'!$7:$96,90,0)</f>
        <v>0</v>
      </c>
      <c r="F37" s="28">
        <f t="shared" si="17"/>
        <v>0</v>
      </c>
      <c r="G37" s="29">
        <f>HLOOKUP(A37,'[7]C3 Aircross'!$7:$51,45,0)</f>
        <v>21774.193548387098</v>
      </c>
      <c r="H37" s="28">
        <f t="shared" si="25"/>
        <v>5225.8064516129034</v>
      </c>
      <c r="I37" s="28">
        <f>INDEX([7]Params!$N$57:$N$63,MATCH(D37,[7]Params!$M$57:$M$63,0))*IF(G37&lt;=[7]Params!$N$48,[7]Params!$P$48*G37,IF(G37&lt;=[7]Params!$N$49,[7]Params!$P$49*(G37-[7]Params!$N$48)+SUM([7]Params!$O$48:$O$48),IF(G37&lt;=[7]Params!$N$49,[7]Params!$P$49*(G37-[7]Params!$N$48)+SUM([7]Params!$O$48:$O$48),IF(G37&lt;=[7]Params!$N$50,[7]Params!$P$50*(G37-[7]Params!$N$49)+SUM([7]Params!$O$48:$O$49),IF(G37&lt;=[7]Params!$N$51,[7]Params!$P$51*(G37-[7]Params!$N$50)+SUM([7]Params!$O$48:$O$50),IF(G37&lt;=[7]Params!$N$52,[7]Params!$P$52*(G37-[7]Params!$N$51)+SUM([7]Params!$O$48:$O$51),[7]Params!$P$53*(G37-[7]Params!$N$52)+SUM([7]Params!$O$48:$O$52)))))))*+IF(C37="NEDC",IF(E37&lt;=[7]Params!$R$30,[7]Params!$R$33,IF(E37&lt;=[7]Params!$S$30,[7]Params!$S$33,IF(E37&lt;=[7]Params!$T$30,[7]Params!$T$33,IF(E37&lt;=[7]Params!$U$30,[7]Params!$U$33,IF(E37&lt;=[7]Params!$V$30,[7]Params!$V$33,IF(E37&lt;=[7]Params!$W$30,[7]Params!$W$33,IF(E37&lt;=[7]Params!$X$30,[7]Params!$X$33,[7]Params!$Y$33))))))),IF(C37="WLTP",IF(E37&lt;=[7]Params!$R$32,[7]Params!$R$33,IF(E37&lt;=[7]Params!$S$32,[7]Params!$S$33,IF(E37&lt;=[7]Params!$T$32,[7]Params!$T$33,IF(E37&lt;=[7]Params!$U$32,[7]Params!$U$33,IF(E37&lt;=[7]Params!$V$32,[7]Params!$V$33,IF(E37&lt;=[7]Params!$W$32,[7]Params!$W$33,IF(E37&lt;=[7]Params!$X$32,[7]Params!$X$33,[7]Params!$Y$33))))))),"ERROR"))</f>
        <v>0</v>
      </c>
      <c r="J37" s="30">
        <f t="shared" si="26"/>
        <v>0</v>
      </c>
      <c r="K37" s="31">
        <f t="shared" si="18"/>
        <v>26800</v>
      </c>
      <c r="L37" s="22"/>
      <c r="M37" s="32">
        <v>2500</v>
      </c>
      <c r="N37" s="33">
        <f t="shared" si="19"/>
        <v>24300</v>
      </c>
      <c r="O37" s="36">
        <f t="shared" si="20"/>
        <v>24500</v>
      </c>
      <c r="P37" s="32">
        <v>3100</v>
      </c>
      <c r="Q37" s="33">
        <f t="shared" si="21"/>
        <v>23700</v>
      </c>
      <c r="R37" s="36">
        <f t="shared" si="22"/>
        <v>23900</v>
      </c>
      <c r="S37" s="27"/>
      <c r="T37" s="31">
        <f t="shared" si="23"/>
        <v>27000</v>
      </c>
      <c r="U37" s="27">
        <f t="shared" si="24"/>
        <v>600</v>
      </c>
    </row>
    <row r="38" spans="1:21" s="34" customFormat="1" ht="37.9" customHeight="1">
      <c r="A38" s="25" t="s">
        <v>37</v>
      </c>
      <c r="B38" s="26" t="str">
        <f>HLOOKUP($A38,'[7]C3 Aircross'!$7:$96,2,0)</f>
        <v>1CSJSUHZLFL0A032</v>
      </c>
      <c r="C38" s="26" t="s">
        <v>13</v>
      </c>
      <c r="D38" s="27" t="str">
        <f>HLOOKUP($A38,'[7]C3 Aircross'!$7:$103,4,0)</f>
        <v>BEV</v>
      </c>
      <c r="E38" s="27">
        <f>HLOOKUP($A38,'[7]C3 Aircross'!$7:$96,90,0)</f>
        <v>0</v>
      </c>
      <c r="F38" s="28">
        <f t="shared" si="17"/>
        <v>0</v>
      </c>
      <c r="G38" s="29">
        <f>HLOOKUP(A38,'[7]C3 Aircross'!$7:$51,45,0)</f>
        <v>23790.322580645159</v>
      </c>
      <c r="H38" s="28">
        <f t="shared" si="25"/>
        <v>5709.6774193548381</v>
      </c>
      <c r="I38" s="28">
        <f>INDEX([7]Params!$N$57:$N$63,MATCH(D38,[7]Params!$M$57:$M$63,0))*IF(G38&lt;=[7]Params!$N$48,[7]Params!$P$48*G38,IF(G38&lt;=[7]Params!$N$49,[7]Params!$P$49*(G38-[7]Params!$N$48)+SUM([7]Params!$O$48:$O$48),IF(G38&lt;=[7]Params!$N$49,[7]Params!$P$49*(G38-[7]Params!$N$48)+SUM([7]Params!$O$48:$O$48),IF(G38&lt;=[7]Params!$N$50,[7]Params!$P$50*(G38-[7]Params!$N$49)+SUM([7]Params!$O$48:$O$49),IF(G38&lt;=[7]Params!$N$51,[7]Params!$P$51*(G38-[7]Params!$N$50)+SUM([7]Params!$O$48:$O$50),IF(G38&lt;=[7]Params!$N$52,[7]Params!$P$52*(G38-[7]Params!$N$51)+SUM([7]Params!$O$48:$O$51),[7]Params!$P$53*(G38-[7]Params!$N$52)+SUM([7]Params!$O$48:$O$52)))))))*+IF(C38="NEDC",IF(E38&lt;=[7]Params!$R$30,[7]Params!$R$33,IF(E38&lt;=[7]Params!$S$30,[7]Params!$S$33,IF(E38&lt;=[7]Params!$T$30,[7]Params!$T$33,IF(E38&lt;=[7]Params!$U$30,[7]Params!$U$33,IF(E38&lt;=[7]Params!$V$30,[7]Params!$V$33,IF(E38&lt;=[7]Params!$W$30,[7]Params!$W$33,IF(E38&lt;=[7]Params!$X$30,[7]Params!$X$33,[7]Params!$Y$33))))))),IF(C38="WLTP",IF(E38&lt;=[7]Params!$R$32,[7]Params!$R$33,IF(E38&lt;=[7]Params!$S$32,[7]Params!$S$33,IF(E38&lt;=[7]Params!$T$32,[7]Params!$T$33,IF(E38&lt;=[7]Params!$U$32,[7]Params!$U$33,IF(E38&lt;=[7]Params!$V$32,[7]Params!$V$33,IF(E38&lt;=[7]Params!$W$32,[7]Params!$W$33,IF(E38&lt;=[7]Params!$X$32,[7]Params!$X$33,[7]Params!$Y$33))))))),"ERROR"))</f>
        <v>0</v>
      </c>
      <c r="J38" s="30">
        <f t="shared" si="26"/>
        <v>0</v>
      </c>
      <c r="K38" s="31">
        <f t="shared" si="18"/>
        <v>29299.999999999996</v>
      </c>
      <c r="L38" s="22"/>
      <c r="M38" s="32">
        <v>2900</v>
      </c>
      <c r="N38" s="33">
        <f t="shared" si="19"/>
        <v>26399.999999999996</v>
      </c>
      <c r="O38" s="36">
        <f t="shared" si="20"/>
        <v>26599.999999999996</v>
      </c>
      <c r="P38" s="32">
        <v>3500</v>
      </c>
      <c r="Q38" s="33">
        <f t="shared" si="21"/>
        <v>25799.999999999996</v>
      </c>
      <c r="R38" s="36">
        <f t="shared" si="22"/>
        <v>25999.999999999996</v>
      </c>
      <c r="S38" s="27"/>
      <c r="T38" s="31">
        <f t="shared" si="23"/>
        <v>29499.999999999996</v>
      </c>
      <c r="U38" s="27">
        <f t="shared" si="24"/>
        <v>600</v>
      </c>
    </row>
    <row r="39" spans="1:21" s="34" customFormat="1" ht="37.9" customHeight="1">
      <c r="A39" s="25" t="s">
        <v>38</v>
      </c>
      <c r="B39" s="26" t="str">
        <f>HLOOKUP($A39,'[7]C3 Aircross'!$7:$96,2,0)</f>
        <v>1CSJSUHZLFL0DS32</v>
      </c>
      <c r="C39" s="26" t="s">
        <v>13</v>
      </c>
      <c r="D39" s="27" t="str">
        <f>HLOOKUP($A39,'[7]C3 Aircross'!$7:$103,4,0)</f>
        <v>BEV</v>
      </c>
      <c r="E39" s="27">
        <f>HLOOKUP($A39,'[7]C3 Aircross'!$7:$96,90,0)</f>
        <v>0</v>
      </c>
      <c r="F39" s="28">
        <f t="shared" si="17"/>
        <v>0</v>
      </c>
      <c r="G39" s="29">
        <f>HLOOKUP(A39,'[7]C3 Aircross'!$7:$51,45,0)</f>
        <v>24193.548387096773</v>
      </c>
      <c r="H39" s="28">
        <f t="shared" si="25"/>
        <v>5806.4516129032254</v>
      </c>
      <c r="I39" s="28">
        <f>INDEX([7]Params!$N$57:$N$63,MATCH(D39,[7]Params!$M$57:$M$63,0))*IF(G39&lt;=[7]Params!$N$48,[7]Params!$P$48*G39,IF(G39&lt;=[7]Params!$N$49,[7]Params!$P$49*(G39-[7]Params!$N$48)+SUM([7]Params!$O$48:$O$48),IF(G39&lt;=[7]Params!$N$49,[7]Params!$P$49*(G39-[7]Params!$N$48)+SUM([7]Params!$O$48:$O$48),IF(G39&lt;=[7]Params!$N$50,[7]Params!$P$50*(G39-[7]Params!$N$49)+SUM([7]Params!$O$48:$O$49),IF(G39&lt;=[7]Params!$N$51,[7]Params!$P$51*(G39-[7]Params!$N$50)+SUM([7]Params!$O$48:$O$50),IF(G39&lt;=[7]Params!$N$52,[7]Params!$P$52*(G39-[7]Params!$N$51)+SUM([7]Params!$O$48:$O$51),[7]Params!$P$53*(G39-[7]Params!$N$52)+SUM([7]Params!$O$48:$O$52)))))))*+IF(C39="NEDC",IF(E39&lt;=[7]Params!$R$30,[7]Params!$R$33,IF(E39&lt;=[7]Params!$S$30,[7]Params!$S$33,IF(E39&lt;=[7]Params!$T$30,[7]Params!$T$33,IF(E39&lt;=[7]Params!$U$30,[7]Params!$U$33,IF(E39&lt;=[7]Params!$V$30,[7]Params!$V$33,IF(E39&lt;=[7]Params!$W$30,[7]Params!$W$33,IF(E39&lt;=[7]Params!$X$30,[7]Params!$X$33,[7]Params!$Y$33))))))),IF(C39="WLTP",IF(E39&lt;=[7]Params!$R$32,[7]Params!$R$33,IF(E39&lt;=[7]Params!$S$32,[7]Params!$S$33,IF(E39&lt;=[7]Params!$T$32,[7]Params!$T$33,IF(E39&lt;=[7]Params!$U$32,[7]Params!$U$33,IF(E39&lt;=[7]Params!$V$32,[7]Params!$V$33,IF(E39&lt;=[7]Params!$W$32,[7]Params!$W$33,IF(E39&lt;=[7]Params!$X$32,[7]Params!$X$33,[7]Params!$Y$33))))))),"ERROR"))</f>
        <v>0</v>
      </c>
      <c r="J39" s="30">
        <f t="shared" si="26"/>
        <v>0</v>
      </c>
      <c r="K39" s="31">
        <f t="shared" si="18"/>
        <v>29800</v>
      </c>
      <c r="L39" s="22"/>
      <c r="M39" s="32">
        <v>2900</v>
      </c>
      <c r="N39" s="33">
        <f t="shared" si="19"/>
        <v>26900</v>
      </c>
      <c r="O39" s="36">
        <f t="shared" si="20"/>
        <v>27100</v>
      </c>
      <c r="P39" s="32">
        <v>3500</v>
      </c>
      <c r="Q39" s="33">
        <f t="shared" si="21"/>
        <v>26300</v>
      </c>
      <c r="R39" s="36">
        <f t="shared" si="22"/>
        <v>26500</v>
      </c>
      <c r="S39" s="27"/>
      <c r="T39" s="31">
        <f t="shared" si="23"/>
        <v>30000</v>
      </c>
      <c r="U39" s="27">
        <f t="shared" si="24"/>
        <v>600</v>
      </c>
    </row>
    <row r="40" spans="1:21" s="34" customFormat="1" ht="37.9" customHeight="1">
      <c r="A40" s="25" t="s">
        <v>39</v>
      </c>
      <c r="B40" s="26" t="str">
        <f>HLOOKUP($A40,'[7]C3 Aircross'!$7:$96,2,0)</f>
        <v>1CSJSUNZLFL0A032</v>
      </c>
      <c r="C40" s="26" t="s">
        <v>13</v>
      </c>
      <c r="D40" s="27" t="str">
        <f>HLOOKUP($A40,'[7]C3 Aircross'!$7:$103,4,0)</f>
        <v>BEV</v>
      </c>
      <c r="E40" s="27">
        <f>HLOOKUP($A40,'[7]C3 Aircross'!$7:$96,90,0)</f>
        <v>0</v>
      </c>
      <c r="F40" s="28">
        <f t="shared" si="17"/>
        <v>0</v>
      </c>
      <c r="G40" s="29">
        <f>HLOOKUP(A40,'[7]C3 Aircross'!$7:$51,45,0)</f>
        <v>25403.225806451614</v>
      </c>
      <c r="H40" s="28">
        <f t="shared" si="25"/>
        <v>6096.7741935483873</v>
      </c>
      <c r="I40" s="28">
        <f>INDEX([7]Params!$N$57:$N$63,MATCH(D40,[7]Params!$M$57:$M$63,0))*IF(G40&lt;=[7]Params!$N$48,[7]Params!$P$48*G40,IF(G40&lt;=[7]Params!$N$49,[7]Params!$P$49*(G40-[7]Params!$N$48)+SUM([7]Params!$O$48:$O$48),IF(G40&lt;=[7]Params!$N$49,[7]Params!$P$49*(G40-[7]Params!$N$48)+SUM([7]Params!$O$48:$O$48),IF(G40&lt;=[7]Params!$N$50,[7]Params!$P$50*(G40-[7]Params!$N$49)+SUM([7]Params!$O$48:$O$49),IF(G40&lt;=[7]Params!$N$51,[7]Params!$P$51*(G40-[7]Params!$N$50)+SUM([7]Params!$O$48:$O$50),IF(G40&lt;=[7]Params!$N$52,[7]Params!$P$52*(G40-[7]Params!$N$51)+SUM([7]Params!$O$48:$O$51),[7]Params!$P$53*(G40-[7]Params!$N$52)+SUM([7]Params!$O$48:$O$52)))))))*+IF(C40="NEDC",IF(E40&lt;=[7]Params!$R$30,[7]Params!$R$33,IF(E40&lt;=[7]Params!$S$30,[7]Params!$S$33,IF(E40&lt;=[7]Params!$T$30,[7]Params!$T$33,IF(E40&lt;=[7]Params!$U$30,[7]Params!$U$33,IF(E40&lt;=[7]Params!$V$30,[7]Params!$V$33,IF(E40&lt;=[7]Params!$W$30,[7]Params!$W$33,IF(E40&lt;=[7]Params!$X$30,[7]Params!$X$33,[7]Params!$Y$33))))))),IF(C40="WLTP",IF(E40&lt;=[7]Params!$R$32,[7]Params!$R$33,IF(E40&lt;=[7]Params!$S$32,[7]Params!$S$33,IF(E40&lt;=[7]Params!$T$32,[7]Params!$T$33,IF(E40&lt;=[7]Params!$U$32,[7]Params!$U$33,IF(E40&lt;=[7]Params!$V$32,[7]Params!$V$33,IF(E40&lt;=[7]Params!$W$32,[7]Params!$W$33,IF(E40&lt;=[7]Params!$X$32,[7]Params!$X$33,[7]Params!$Y$33))))))),"ERROR"))</f>
        <v>0</v>
      </c>
      <c r="J40" s="30">
        <f t="shared" si="26"/>
        <v>0</v>
      </c>
      <c r="K40" s="31">
        <f t="shared" si="18"/>
        <v>31300</v>
      </c>
      <c r="L40" s="22"/>
      <c r="M40" s="32">
        <v>2900</v>
      </c>
      <c r="N40" s="33">
        <f t="shared" si="19"/>
        <v>28400</v>
      </c>
      <c r="O40" s="36">
        <f t="shared" si="20"/>
        <v>28600</v>
      </c>
      <c r="P40" s="32">
        <v>3500</v>
      </c>
      <c r="Q40" s="33">
        <f t="shared" si="21"/>
        <v>27800</v>
      </c>
      <c r="R40" s="36">
        <f t="shared" si="22"/>
        <v>28000</v>
      </c>
      <c r="S40" s="27"/>
      <c r="T40" s="31">
        <f t="shared" si="23"/>
        <v>31500</v>
      </c>
      <c r="U40" s="27">
        <f t="shared" si="24"/>
        <v>600</v>
      </c>
    </row>
    <row r="41" spans="1:21" s="18" customFormat="1" ht="30.7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6"/>
      <c r="M41" s="17"/>
      <c r="N41" s="15"/>
      <c r="O41" s="16"/>
      <c r="P41" s="17"/>
      <c r="Q41" s="15"/>
      <c r="T41" s="15"/>
    </row>
    <row r="42" spans="1:21" s="24" customFormat="1" ht="30.75" customHeight="1" thickBot="1">
      <c r="A42" s="35" t="s">
        <v>40</v>
      </c>
      <c r="B42" s="20"/>
      <c r="C42" s="20"/>
      <c r="D42" s="20"/>
      <c r="E42" s="20"/>
      <c r="F42" s="20"/>
      <c r="G42" s="20"/>
      <c r="H42" s="21"/>
      <c r="I42" s="20"/>
      <c r="J42" s="20"/>
      <c r="K42" s="20"/>
      <c r="L42" s="22"/>
      <c r="M42" s="23"/>
      <c r="N42" s="20"/>
      <c r="O42" s="22"/>
      <c r="P42" s="23"/>
      <c r="Q42" s="20"/>
      <c r="T42" s="20"/>
    </row>
    <row r="43" spans="1:21" s="27" customFormat="1" ht="37.9" customHeight="1">
      <c r="A43" s="25" t="s">
        <v>41</v>
      </c>
      <c r="B43" s="26" t="str">
        <f>HLOOKUP($A43,'[7]C3 Aircross'!$7:$96,2,0)</f>
        <v>1CSJSUHJLKL0A032</v>
      </c>
      <c r="C43" s="26" t="s">
        <v>13</v>
      </c>
      <c r="D43" s="27" t="str">
        <f>HLOOKUP($A43,'[7]C3 Aircross'!$7:$103,4,0)</f>
        <v>PETROL</v>
      </c>
      <c r="E43" s="27">
        <f>HLOOKUP($A43,'[7]C3 Aircross'!$7:$96,90,0)</f>
        <v>138</v>
      </c>
      <c r="F43" s="28">
        <f t="shared" ref="F43:F45" si="27">IF(AND(E43&gt;=281),E43*2.85,IF(AND(E43&gt;=261,E43&lt;=280),E43*2.7,IF(AND(E43&gt;=241,E43&lt;=260),E43*2.5,IF(AND(E43&gt;=225,E43&lt;=240),E43*2.2,IF(AND(E43&gt;=209,E43&lt;=224),E43*1.87,IF(AND(E43&gt;=167,E43&lt;=208),E43*0.85,IF(AND(E43&gt;=140,E43&lt;=166),E43*0.7,IF(AND(E43&gt;=123,E43&lt;=139),E43*0.64,IF(AND(E43&gt;=0,E43&lt;=122),E43*0)))))))))</f>
        <v>88.320000000000007</v>
      </c>
      <c r="G43" s="29">
        <f>HLOOKUP(A43,'[7]C3 Aircross'!$7:$51,45,0)</f>
        <v>17045.199209039547</v>
      </c>
      <c r="H43" s="28">
        <f>G43*24%</f>
        <v>4090.8478101694909</v>
      </c>
      <c r="I43" s="28">
        <f>INDEX([7]Params!$N$57:$N$63,MATCH(D43,[7]Params!$M$57:$M$63,0))*IF(G43&lt;=[7]Params!$N$48,[7]Params!$P$48*G43,IF(G43&lt;=[7]Params!$N$49,[7]Params!$P$49*(G43-[7]Params!$N$48)+SUM([7]Params!$O$48:$O$48),IF(G43&lt;=[7]Params!$N$49,[7]Params!$P$49*(G43-[7]Params!$N$48)+SUM([7]Params!$O$48:$O$48),IF(G43&lt;=[7]Params!$N$50,[7]Params!$P$50*(G43-[7]Params!$N$49)+SUM([7]Params!$O$48:$O$49),IF(G43&lt;=[7]Params!$N$51,[7]Params!$P$51*(G43-[7]Params!$N$50)+SUM([7]Params!$O$48:$O$50),IF(G43&lt;=[7]Params!$N$52,[7]Params!$P$52*(G43-[7]Params!$N$51)+SUM([7]Params!$O$48:$O$51),[7]Params!$P$53*(G43-[7]Params!$N$52)+SUM([7]Params!$O$48:$O$52)))))))*+IF(C43="NEDC",IF(E43&lt;=[7]Params!$R$30,[7]Params!$R$33,IF(E43&lt;=[7]Params!$S$30,[7]Params!$S$33,IF(E43&lt;=[7]Params!$T$30,[7]Params!$T$33,IF(E43&lt;=[7]Params!$U$30,[7]Params!$U$33,IF(E43&lt;=[7]Params!$V$30,[7]Params!$V$33,IF(E43&lt;=[7]Params!$W$30,[7]Params!$W$33,IF(E43&lt;=[7]Params!$X$30,[7]Params!$X$33,[7]Params!$Y$33))))))),IF(C43="WLTP",IF(E43&lt;=[7]Params!$R$32,[7]Params!$R$33,IF(E43&lt;=[7]Params!$S$32,[7]Params!$S$33,IF(E43&lt;=[7]Params!$T$32,[7]Params!$T$33,IF(E43&lt;=[7]Params!$U$32,[7]Params!$U$33,IF(E43&lt;=[7]Params!$V$32,[7]Params!$V$33,IF(E43&lt;=[7]Params!$W$32,[7]Params!$W$33,IF(E43&lt;=[7]Params!$X$32,[7]Params!$X$33,[7]Params!$Y$33))))))),"ERROR"))</f>
        <v>1363.9529807909598</v>
      </c>
      <c r="J43" s="30">
        <f>I43/G43</f>
        <v>8.0019773548179907E-2</v>
      </c>
      <c r="K43" s="31">
        <f t="shared" ref="K43:K45" si="28">T43-200</f>
        <v>22299.999999999996</v>
      </c>
      <c r="L43" s="36"/>
      <c r="M43" s="32">
        <v>500</v>
      </c>
      <c r="N43" s="33">
        <f>K43-M43</f>
        <v>21799.999999999996</v>
      </c>
      <c r="O43" s="36"/>
      <c r="P43" s="32">
        <v>1200</v>
      </c>
      <c r="Q43" s="33">
        <f t="shared" ref="Q43:Q45" si="29">K43-P43</f>
        <v>21099.999999999996</v>
      </c>
      <c r="T43" s="31">
        <f>G43+H43+I43</f>
        <v>22499.999999999996</v>
      </c>
      <c r="U43" s="27">
        <f t="shared" ref="U43:U45" si="30">P43-M43</f>
        <v>700</v>
      </c>
    </row>
    <row r="44" spans="1:21" s="27" customFormat="1" ht="37.9" customHeight="1">
      <c r="A44" s="25" t="s">
        <v>42</v>
      </c>
      <c r="B44" s="26" t="str">
        <f>HLOOKUP($A44,'[7]C3 Aircross'!$7:$96,2,0)</f>
        <v>1CSJSUHJHWL0A032</v>
      </c>
      <c r="C44" s="26" t="s">
        <v>13</v>
      </c>
      <c r="D44" s="27" t="str">
        <f>HLOOKUP($A44,'[7]C3 Aircross'!$7:$103,4,0)</f>
        <v>HYBRID</v>
      </c>
      <c r="E44" s="27">
        <f>HLOOKUP($A44,'[7]C3 Aircross'!$7:$96,90,0)</f>
        <v>122</v>
      </c>
      <c r="F44" s="28">
        <f t="shared" si="27"/>
        <v>0</v>
      </c>
      <c r="G44" s="29">
        <f>HLOOKUP(A44,'[7]C3 Aircross'!$7:$51,45,0)</f>
        <v>19536.283717110779</v>
      </c>
      <c r="H44" s="28">
        <f t="shared" ref="H44:H45" si="31">G44*24%</f>
        <v>4688.7080921065863</v>
      </c>
      <c r="I44" s="28">
        <f>INDEX([7]Params!$N$57:$N$63,MATCH(D44,[7]Params!$M$57:$M$63,0))*IF(G44&lt;=[7]Params!$N$48,[7]Params!$P$48*G44,IF(G44&lt;=[7]Params!$N$49,[7]Params!$P$49*(G44-[7]Params!$N$48)+SUM([7]Params!$O$48:$O$48),IF(G44&lt;=[7]Params!$N$49,[7]Params!$P$49*(G44-[7]Params!$N$48)+SUM([7]Params!$O$48:$O$48),IF(G44&lt;=[7]Params!$N$50,[7]Params!$P$50*(G44-[7]Params!$N$49)+SUM([7]Params!$O$48:$O$49),IF(G44&lt;=[7]Params!$N$51,[7]Params!$P$51*(G44-[7]Params!$N$50)+SUM([7]Params!$O$48:$O$50),IF(G44&lt;=[7]Params!$N$52,[7]Params!$P$52*(G44-[7]Params!$N$51)+SUM([7]Params!$O$48:$O$51),[7]Params!$P$53*(G44-[7]Params!$N$52)+SUM([7]Params!$O$48:$O$52)))))))*+IF(C44="NEDC",IF(E44&lt;=[7]Params!$R$30,[7]Params!$R$33,IF(E44&lt;=[7]Params!$S$30,[7]Params!$S$33,IF(E44&lt;=[7]Params!$T$30,[7]Params!$T$33,IF(E44&lt;=[7]Params!$U$30,[7]Params!$U$33,IF(E44&lt;=[7]Params!$V$30,[7]Params!$V$33,IF(E44&lt;=[7]Params!$W$30,[7]Params!$W$33,IF(E44&lt;=[7]Params!$X$30,[7]Params!$X$33,[7]Params!$Y$33))))))),IF(C44="WLTP",IF(E44&lt;=[7]Params!$R$32,[7]Params!$R$33,IF(E44&lt;=[7]Params!$S$32,[7]Params!$S$33,IF(E44&lt;=[7]Params!$T$32,[7]Params!$T$33,IF(E44&lt;=[7]Params!$U$32,[7]Params!$U$33,IF(E44&lt;=[7]Params!$V$32,[7]Params!$V$33,IF(E44&lt;=[7]Params!$W$32,[7]Params!$W$33,IF(E44&lt;=[7]Params!$X$32,[7]Params!$X$33,[7]Params!$Y$33))))))),"ERROR"))</f>
        <v>1275.0081907826384</v>
      </c>
      <c r="J44" s="30">
        <f t="shared" ref="J44:J45" si="32">I44/G44</f>
        <v>6.5263599221070251E-2</v>
      </c>
      <c r="K44" s="31">
        <f t="shared" si="28"/>
        <v>25300.000000000004</v>
      </c>
      <c r="L44" s="36"/>
      <c r="M44" s="32">
        <v>800</v>
      </c>
      <c r="N44" s="33">
        <f>K44-M44</f>
        <v>24500.000000000004</v>
      </c>
      <c r="O44" s="36"/>
      <c r="P44" s="32">
        <v>1500</v>
      </c>
      <c r="Q44" s="33">
        <f t="shared" si="29"/>
        <v>23800.000000000004</v>
      </c>
      <c r="T44" s="31">
        <f>G44+H44+I44</f>
        <v>25500.000000000004</v>
      </c>
      <c r="U44" s="27">
        <f t="shared" si="30"/>
        <v>700</v>
      </c>
    </row>
    <row r="45" spans="1:21" s="27" customFormat="1" ht="37.9" customHeight="1">
      <c r="A45" s="25" t="s">
        <v>43</v>
      </c>
      <c r="B45" s="26" t="str">
        <f>HLOOKUP($A45,'[7]C3 Aircross'!$7:$96,2,0)</f>
        <v>1CSJSUNJHWL0A032</v>
      </c>
      <c r="C45" s="26" t="s">
        <v>13</v>
      </c>
      <c r="D45" s="27" t="str">
        <f>HLOOKUP($A45,'[7]C3 Aircross'!$7:$103,4,0)</f>
        <v>HYBRID</v>
      </c>
      <c r="E45" s="27">
        <f>HLOOKUP($A45,'[7]C3 Aircross'!$7:$96,90,0)</f>
        <v>123</v>
      </c>
      <c r="F45" s="28">
        <f t="shared" si="27"/>
        <v>78.72</v>
      </c>
      <c r="G45" s="29">
        <f>HLOOKUP(A45,'[7]C3 Aircross'!$7:$51,45,0)</f>
        <v>21178.399317367221</v>
      </c>
      <c r="H45" s="28">
        <f t="shared" si="31"/>
        <v>5082.8158361681326</v>
      </c>
      <c r="I45" s="28">
        <f>INDEX([7]Params!$N$57:$N$63,MATCH(D45,[7]Params!$M$57:$M$63,0))*IF(G45&lt;=[7]Params!$N$48,[7]Params!$P$48*G45,IF(G45&lt;=[7]Params!$N$49,[7]Params!$P$49*(G45-[7]Params!$N$48)+SUM([7]Params!$O$48:$O$48),IF(G45&lt;=[7]Params!$N$49,[7]Params!$P$49*(G45-[7]Params!$N$48)+SUM([7]Params!$O$48:$O$48),IF(G45&lt;=[7]Params!$N$50,[7]Params!$P$50*(G45-[7]Params!$N$49)+SUM([7]Params!$O$48:$O$49),IF(G45&lt;=[7]Params!$N$51,[7]Params!$P$51*(G45-[7]Params!$N$50)+SUM([7]Params!$O$48:$O$50),IF(G45&lt;=[7]Params!$N$52,[7]Params!$P$52*(G45-[7]Params!$N$51)+SUM([7]Params!$O$48:$O$51),[7]Params!$P$53*(G45-[7]Params!$N$52)+SUM([7]Params!$O$48:$O$52)))))))*+IF(C45="NEDC",IF(E45&lt;=[7]Params!$R$30,[7]Params!$R$33,IF(E45&lt;=[7]Params!$S$30,[7]Params!$S$33,IF(E45&lt;=[7]Params!$T$30,[7]Params!$T$33,IF(E45&lt;=[7]Params!$U$30,[7]Params!$U$33,IF(E45&lt;=[7]Params!$V$30,[7]Params!$V$33,IF(E45&lt;=[7]Params!$W$30,[7]Params!$W$33,IF(E45&lt;=[7]Params!$X$30,[7]Params!$X$33,[7]Params!$Y$33))))))),IF(C45="WLTP",IF(E45&lt;=[7]Params!$R$32,[7]Params!$R$33,IF(E45&lt;=[7]Params!$S$32,[7]Params!$S$33,IF(E45&lt;=[7]Params!$T$32,[7]Params!$T$33,IF(E45&lt;=[7]Params!$U$32,[7]Params!$U$33,IF(E45&lt;=[7]Params!$V$32,[7]Params!$V$33,IF(E45&lt;=[7]Params!$W$32,[7]Params!$W$33,IF(E45&lt;=[7]Params!$X$32,[7]Params!$X$33,[7]Params!$Y$33))))))),"ERROR"))</f>
        <v>1738.784846464647</v>
      </c>
      <c r="J45" s="30">
        <f t="shared" si="32"/>
        <v>8.210180667614321E-2</v>
      </c>
      <c r="K45" s="31">
        <f t="shared" si="28"/>
        <v>27800.000000000004</v>
      </c>
      <c r="L45" s="36"/>
      <c r="M45" s="32">
        <v>900</v>
      </c>
      <c r="N45" s="33">
        <f>K45-M45</f>
        <v>26900.000000000004</v>
      </c>
      <c r="O45" s="36"/>
      <c r="P45" s="32">
        <v>1600</v>
      </c>
      <c r="Q45" s="33">
        <f t="shared" si="29"/>
        <v>26200.000000000004</v>
      </c>
      <c r="T45" s="31">
        <f>G45+H45+I45</f>
        <v>28000.000000000004</v>
      </c>
      <c r="U45" s="27">
        <f t="shared" si="30"/>
        <v>700</v>
      </c>
    </row>
    <row r="46" spans="1:21" ht="26.25">
      <c r="A46" s="40"/>
    </row>
    <row r="47" spans="1:21" ht="27">
      <c r="A47" s="44" t="s">
        <v>66</v>
      </c>
    </row>
    <row r="48" spans="1:21" ht="27">
      <c r="A48" s="44" t="s">
        <v>67</v>
      </c>
    </row>
    <row r="49" spans="1:21" s="18" customFormat="1" ht="30.75" customHeight="1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6"/>
      <c r="M49" s="17"/>
      <c r="N49" s="15"/>
      <c r="O49" s="16"/>
      <c r="P49" s="17"/>
      <c r="Q49" s="15"/>
      <c r="T49" s="15"/>
    </row>
    <row r="50" spans="1:21" s="24" customFormat="1" ht="30.75" customHeight="1" thickBot="1">
      <c r="A50" s="35" t="s">
        <v>44</v>
      </c>
      <c r="B50" s="20"/>
      <c r="C50" s="20"/>
      <c r="D50" s="20"/>
      <c r="E50" s="20"/>
      <c r="F50" s="20"/>
      <c r="G50" s="20"/>
      <c r="H50" s="21"/>
      <c r="I50" s="20"/>
      <c r="J50" s="20"/>
      <c r="K50" s="20"/>
      <c r="L50" s="22"/>
      <c r="M50" s="23"/>
      <c r="N50" s="20"/>
      <c r="O50" s="22"/>
      <c r="P50" s="23"/>
      <c r="Q50" s="20"/>
      <c r="T50" s="20"/>
    </row>
    <row r="51" spans="1:21" s="34" customFormat="1" ht="37.9" customHeight="1">
      <c r="A51" s="25" t="s">
        <v>45</v>
      </c>
      <c r="B51" s="26" t="str">
        <f>HLOOKUP($A51,[7]C4!$7:$96,2,0)</f>
        <v>1CLEA5HJGWB0A060</v>
      </c>
      <c r="C51" s="26" t="s">
        <v>13</v>
      </c>
      <c r="D51" s="27" t="str">
        <f>HLOOKUP($A51,[7]C4!$7:$103,4,0)</f>
        <v>HYBRID</v>
      </c>
      <c r="E51" s="27">
        <f>HLOOKUP($A51,[7]C4!$7:$96,90,0)</f>
        <v>108</v>
      </c>
      <c r="F51" s="28">
        <f t="shared" ref="F51:F58" si="33">IF(AND(E51&gt;=281),E51*2.85,IF(AND(E51&gt;=261,E51&lt;=280),E51*2.7,IF(AND(E51&gt;=241,E51&lt;=260),E51*2.5,IF(AND(E51&gt;=225,E51&lt;=240),E51*2.2,IF(AND(E51&gt;=209,E51&lt;=224),E51*1.87,IF(AND(E51&gt;=167,E51&lt;=208),E51*0.85,IF(AND(E51&gt;=140,E51&lt;=166),E51*0.7,IF(AND(E51&gt;=123,E51&lt;=139),E51*0.64,IF(AND(E51&gt;=0,E51&lt;=122),E51*0)))))))))</f>
        <v>0</v>
      </c>
      <c r="G51" s="29">
        <f>HLOOKUP(A51,[7]C4!$7:$51,45,0)</f>
        <v>19067.036189039722</v>
      </c>
      <c r="H51" s="28">
        <f>G51*24%</f>
        <v>4576.0886853695329</v>
      </c>
      <c r="I51" s="28">
        <f>INDEX([7]Params!$N$57:$N$63,MATCH(D51,[7]Params!$M$57:$M$63,0))*IF(G51&lt;=[7]Params!$N$48,[7]Params!$P$48*G51,IF(G51&lt;=[7]Params!$N$49,[7]Params!$P$49*(G51-[7]Params!$N$48)+SUM([7]Params!$O$48:$O$48),IF(G51&lt;=[7]Params!$N$49,[7]Params!$P$49*(G51-[7]Params!$N$48)+SUM([7]Params!$O$48:$O$48),IF(G51&lt;=[7]Params!$N$50,[7]Params!$P$50*(G51-[7]Params!$N$49)+SUM([7]Params!$O$48:$O$49),IF(G51&lt;=[7]Params!$N$51,[7]Params!$P$51*(G51-[7]Params!$N$50)+SUM([7]Params!$O$48:$O$50),IF(G51&lt;=[7]Params!$N$52,[7]Params!$P$52*(G51-[7]Params!$N$51)+SUM([7]Params!$O$48:$O$51),[7]Params!$P$53*(G51-[7]Params!$N$52)+SUM([7]Params!$O$48:$O$52)))))))*+IF(C51="NEDC",IF(E51&lt;=[7]Params!$R$30,[7]Params!$R$33,IF(E51&lt;=[7]Params!$S$30,[7]Params!$S$33,IF(E51&lt;=[7]Params!$T$30,[7]Params!$T$33,IF(E51&lt;=[7]Params!$U$30,[7]Params!$U$33,IF(E51&lt;=[7]Params!$V$30,[7]Params!$V$33,IF(E51&lt;=[7]Params!$W$30,[7]Params!$W$33,IF(E51&lt;=[7]Params!$X$30,[7]Params!$X$33,[7]Params!$Y$33))))))),IF(C51="WLTP",IF(E51&lt;=[7]Params!$R$32,[7]Params!$R$33,IF(E51&lt;=[7]Params!$S$32,[7]Params!$S$33,IF(E51&lt;=[7]Params!$T$32,[7]Params!$T$33,IF(E51&lt;=[7]Params!$U$32,[7]Params!$U$33,IF(E51&lt;=[7]Params!$V$32,[7]Params!$V$33,IF(E51&lt;=[7]Params!$W$32,[7]Params!$W$33,IF(E51&lt;=[7]Params!$X$32,[7]Params!$X$33,[7]Params!$Y$33))))))),"ERROR"))</f>
        <v>1156.87512559075</v>
      </c>
      <c r="J51" s="30">
        <f>I51/G51</f>
        <v>6.0674092927759535E-2</v>
      </c>
      <c r="K51" s="31">
        <f t="shared" ref="K51:K58" si="34">T51-200</f>
        <v>24600.000000000007</v>
      </c>
      <c r="L51" s="22"/>
      <c r="M51" s="32">
        <v>800</v>
      </c>
      <c r="N51" s="33">
        <f t="shared" ref="N51:N58" si="35">K51-M51</f>
        <v>23800.000000000007</v>
      </c>
      <c r="O51" s="22"/>
      <c r="P51" s="32">
        <v>900</v>
      </c>
      <c r="Q51" s="33">
        <f t="shared" ref="Q51:Q58" si="36">K51-P51</f>
        <v>23700.000000000007</v>
      </c>
      <c r="R51" s="27"/>
      <c r="S51" s="27"/>
      <c r="T51" s="31">
        <f t="shared" ref="T51:T58" si="37">G51+H51+I51</f>
        <v>24800.000000000007</v>
      </c>
      <c r="U51" s="27">
        <f t="shared" ref="U51:U58" si="38">P51-M51</f>
        <v>100</v>
      </c>
    </row>
    <row r="52" spans="1:21" s="34" customFormat="1" ht="37.9" customHeight="1">
      <c r="A52" s="25" t="s">
        <v>46</v>
      </c>
      <c r="B52" s="26" t="str">
        <f>HLOOKUP($A52,[7]C4!$7:$96,2,0)</f>
        <v>1CLEA5KJHWB0A060</v>
      </c>
      <c r="C52" s="26" t="s">
        <v>13</v>
      </c>
      <c r="D52" s="27" t="str">
        <f>HLOOKUP($A52,[7]C4!$7:$103,4,0)</f>
        <v>HYBRID</v>
      </c>
      <c r="E52" s="27">
        <f>HLOOKUP($A52,[7]C4!$7:$96,90,0)</f>
        <v>106</v>
      </c>
      <c r="F52" s="28">
        <f t="shared" si="33"/>
        <v>0</v>
      </c>
      <c r="G52" s="29">
        <f>HLOOKUP(A52,[7]C4!$7:$51,45,0)</f>
        <v>19603.319078263783</v>
      </c>
      <c r="H52" s="28">
        <f t="shared" ref="H52:H58" si="39">G52*24%</f>
        <v>4704.7965787833082</v>
      </c>
      <c r="I52" s="28">
        <f>INDEX([7]Params!$N$57:$N$63,MATCH(D52,[7]Params!$M$57:$M$63,0))*IF(G52&lt;=[7]Params!$N$48,[7]Params!$P$48*G52,IF(G52&lt;=[7]Params!$N$49,[7]Params!$P$49*(G52-[7]Params!$N$48)+SUM([7]Params!$O$48:$O$48),IF(G52&lt;=[7]Params!$N$49,[7]Params!$P$49*(G52-[7]Params!$N$48)+SUM([7]Params!$O$48:$O$48),IF(G52&lt;=[7]Params!$N$50,[7]Params!$P$50*(G52-[7]Params!$N$49)+SUM([7]Params!$O$48:$O$49),IF(G52&lt;=[7]Params!$N$51,[7]Params!$P$51*(G52-[7]Params!$N$50)+SUM([7]Params!$O$48:$O$50),IF(G52&lt;=[7]Params!$N$52,[7]Params!$P$52*(G52-[7]Params!$N$51)+SUM([7]Params!$O$48:$O$51),[7]Params!$P$53*(G52-[7]Params!$N$52)+SUM([7]Params!$O$48:$O$52)))))))*+IF(C52="NEDC",IF(E52&lt;=[7]Params!$R$30,[7]Params!$R$33,IF(E52&lt;=[7]Params!$S$30,[7]Params!$S$33,IF(E52&lt;=[7]Params!$T$30,[7]Params!$T$33,IF(E52&lt;=[7]Params!$U$30,[7]Params!$U$33,IF(E52&lt;=[7]Params!$V$30,[7]Params!$V$33,IF(E52&lt;=[7]Params!$W$30,[7]Params!$W$33,IF(E52&lt;=[7]Params!$X$30,[7]Params!$X$33,[7]Params!$Y$33))))))),IF(C52="WLTP",IF(E52&lt;=[7]Params!$R$32,[7]Params!$R$33,IF(E52&lt;=[7]Params!$S$32,[7]Params!$S$33,IF(E52&lt;=[7]Params!$T$32,[7]Params!$T$33,IF(E52&lt;=[7]Params!$U$32,[7]Params!$U$33,IF(E52&lt;=[7]Params!$V$32,[7]Params!$V$33,IF(E52&lt;=[7]Params!$W$32,[7]Params!$W$33,IF(E52&lt;=[7]Params!$X$32,[7]Params!$X$33,[7]Params!$Y$33))))))),"ERROR"))</f>
        <v>1291.8843429529074</v>
      </c>
      <c r="J52" s="30">
        <f t="shared" ref="J52:J58" si="40">I52/G52</f>
        <v>6.5901306701952961E-2</v>
      </c>
      <c r="K52" s="31">
        <f t="shared" si="34"/>
        <v>25400</v>
      </c>
      <c r="L52" s="22"/>
      <c r="M52" s="32">
        <v>600</v>
      </c>
      <c r="N52" s="33">
        <f t="shared" si="35"/>
        <v>24800</v>
      </c>
      <c r="O52" s="22"/>
      <c r="P52" s="32">
        <v>700</v>
      </c>
      <c r="Q52" s="33">
        <f t="shared" si="36"/>
        <v>24700</v>
      </c>
      <c r="R52" s="27"/>
      <c r="S52" s="27"/>
      <c r="T52" s="31">
        <f t="shared" si="37"/>
        <v>25600</v>
      </c>
      <c r="U52" s="27">
        <f t="shared" si="38"/>
        <v>100</v>
      </c>
    </row>
    <row r="53" spans="1:21" s="34" customFormat="1" ht="37.9" customHeight="1">
      <c r="A53" s="25" t="s">
        <v>47</v>
      </c>
      <c r="B53" s="26" t="str">
        <f>HLOOKUP($A53,[7]C4!$7:$96,2,0)</f>
        <v>1CLEA5KJHWB0A060</v>
      </c>
      <c r="C53" s="26" t="s">
        <v>13</v>
      </c>
      <c r="D53" s="27" t="str">
        <f>HLOOKUP($A53,[7]C4!$7:$103,4,0)</f>
        <v>HYBRID</v>
      </c>
      <c r="E53" s="27">
        <f>HLOOKUP($A53,[7]C4!$7:$96,90,0)</f>
        <v>106</v>
      </c>
      <c r="F53" s="28">
        <f t="shared" si="33"/>
        <v>0</v>
      </c>
      <c r="G53" s="29">
        <f>HLOOKUP(A53,[7]C4!$7:$51,45,0)</f>
        <v>17793.364327132567</v>
      </c>
      <c r="H53" s="28">
        <f t="shared" si="39"/>
        <v>4270.4074385118156</v>
      </c>
      <c r="I53" s="28">
        <f>INDEX([7]Params!$N$57:$N$63,MATCH(D53,[7]Params!$M$57:$M$63,0))*IF(G53&lt;=[7]Params!$N$48,[7]Params!$P$48*G53,IF(G53&lt;=[7]Params!$N$49,[7]Params!$P$49*(G53-[7]Params!$N$48)+SUM([7]Params!$O$48:$O$48),IF(G53&lt;=[7]Params!$N$49,[7]Params!$P$49*(G53-[7]Params!$N$48)+SUM([7]Params!$O$48:$O$48),IF(G53&lt;=[7]Params!$N$50,[7]Params!$P$50*(G53-[7]Params!$N$49)+SUM([7]Params!$O$48:$O$49),IF(G53&lt;=[7]Params!$N$51,[7]Params!$P$51*(G53-[7]Params!$N$50)+SUM([7]Params!$O$48:$O$50),IF(G53&lt;=[7]Params!$N$52,[7]Params!$P$52*(G53-[7]Params!$N$51)+SUM([7]Params!$O$48:$O$51),[7]Params!$P$53*(G53-[7]Params!$N$52)+SUM([7]Params!$O$48:$O$52)))))))*+IF(C53="NEDC",IF(E53&lt;=[7]Params!$R$30,[7]Params!$R$33,IF(E53&lt;=[7]Params!$S$30,[7]Params!$S$33,IF(E53&lt;=[7]Params!$T$30,[7]Params!$T$33,IF(E53&lt;=[7]Params!$U$30,[7]Params!$U$33,IF(E53&lt;=[7]Params!$V$30,[7]Params!$V$33,IF(E53&lt;=[7]Params!$W$30,[7]Params!$W$33,IF(E53&lt;=[7]Params!$X$30,[7]Params!$X$33,[7]Params!$Y$33))))))),IF(C53="WLTP",IF(E53&lt;=[7]Params!$R$32,[7]Params!$R$33,IF(E53&lt;=[7]Params!$S$32,[7]Params!$S$33,IF(E53&lt;=[7]Params!$T$32,[7]Params!$T$33,IF(E53&lt;=[7]Params!$U$32,[7]Params!$U$33,IF(E53&lt;=[7]Params!$V$32,[7]Params!$V$33,IF(E53&lt;=[7]Params!$W$32,[7]Params!$W$33,IF(E53&lt;=[7]Params!$X$32,[7]Params!$X$33,[7]Params!$Y$33))))))),"ERROR"))</f>
        <v>836.22823435562373</v>
      </c>
      <c r="J53" s="30">
        <f t="shared" si="40"/>
        <v>4.6996634193595663E-2</v>
      </c>
      <c r="K53" s="31">
        <f t="shared" si="34"/>
        <v>22700.000000000007</v>
      </c>
      <c r="L53" s="22"/>
      <c r="M53" s="32">
        <v>0</v>
      </c>
      <c r="N53" s="33">
        <f t="shared" si="35"/>
        <v>22700.000000000007</v>
      </c>
      <c r="O53" s="36">
        <f t="shared" ref="O53:O54" si="41">N53+200</f>
        <v>22900.000000000007</v>
      </c>
      <c r="P53" s="32">
        <v>0</v>
      </c>
      <c r="Q53" s="48">
        <f t="shared" si="36"/>
        <v>22700.000000000007</v>
      </c>
      <c r="R53" s="36">
        <f t="shared" ref="R53:R54" si="42">Q53+200</f>
        <v>22900.000000000007</v>
      </c>
      <c r="S53" s="27"/>
      <c r="T53" s="31">
        <f t="shared" si="37"/>
        <v>22900.000000000007</v>
      </c>
      <c r="U53" s="27">
        <f t="shared" si="38"/>
        <v>0</v>
      </c>
    </row>
    <row r="54" spans="1:21" s="34" customFormat="1" ht="37.9" customHeight="1">
      <c r="A54" s="25" t="s">
        <v>48</v>
      </c>
      <c r="B54" s="26" t="str">
        <f>HLOOKUP($A54,[7]C4!$7:$96,2,0)</f>
        <v>1CLEA5KJHWB0A060</v>
      </c>
      <c r="C54" s="26" t="s">
        <v>13</v>
      </c>
      <c r="D54" s="27" t="str">
        <f>HLOOKUP($A54,[7]C4!$7:$103,4,0)</f>
        <v>HYBRID</v>
      </c>
      <c r="E54" s="27">
        <f>HLOOKUP($A54,[7]C4!$7:$96,90,0)</f>
        <v>106</v>
      </c>
      <c r="F54" s="28">
        <f t="shared" si="33"/>
        <v>0</v>
      </c>
      <c r="G54" s="29">
        <f>HLOOKUP(A54,[7]C4!$7:$51,45,0)</f>
        <v>18463.717938662645</v>
      </c>
      <c r="H54" s="28">
        <f t="shared" si="39"/>
        <v>4431.2923052790347</v>
      </c>
      <c r="I54" s="28">
        <f>INDEX([7]Params!$N$57:$N$63,MATCH(D54,[7]Params!$M$57:$M$63,0))*IF(G54&lt;=[7]Params!$N$48,[7]Params!$P$48*G54,IF(G54&lt;=[7]Params!$N$49,[7]Params!$P$49*(G54-[7]Params!$N$48)+SUM([7]Params!$O$48:$O$48),IF(G54&lt;=[7]Params!$N$49,[7]Params!$P$49*(G54-[7]Params!$N$48)+SUM([7]Params!$O$48:$O$48),IF(G54&lt;=[7]Params!$N$50,[7]Params!$P$50*(G54-[7]Params!$N$49)+SUM([7]Params!$O$48:$O$49),IF(G54&lt;=[7]Params!$N$51,[7]Params!$P$51*(G54-[7]Params!$N$50)+SUM([7]Params!$O$48:$O$50),IF(G54&lt;=[7]Params!$N$52,[7]Params!$P$52*(G54-[7]Params!$N$51)+SUM([7]Params!$O$48:$O$51),[7]Params!$P$53*(G54-[7]Params!$N$52)+SUM([7]Params!$O$48:$O$52)))))))*+IF(C54="NEDC",IF(E54&lt;=[7]Params!$R$30,[7]Params!$R$33,IF(E54&lt;=[7]Params!$S$30,[7]Params!$S$33,IF(E54&lt;=[7]Params!$T$30,[7]Params!$T$33,IF(E54&lt;=[7]Params!$U$30,[7]Params!$U$33,IF(E54&lt;=[7]Params!$V$30,[7]Params!$V$33,IF(E54&lt;=[7]Params!$W$30,[7]Params!$W$33,IF(E54&lt;=[7]Params!$X$30,[7]Params!$X$33,[7]Params!$Y$33))))))),IF(C54="WLTP",IF(E54&lt;=[7]Params!$R$32,[7]Params!$R$33,IF(E54&lt;=[7]Params!$S$32,[7]Params!$S$33,IF(E54&lt;=[7]Params!$T$32,[7]Params!$T$33,IF(E54&lt;=[7]Params!$U$32,[7]Params!$U$33,IF(E54&lt;=[7]Params!$V$32,[7]Params!$V$33,IF(E54&lt;=[7]Params!$W$32,[7]Params!$W$33,IF(E54&lt;=[7]Params!$X$32,[7]Params!$X$33,[7]Params!$Y$33))))))),"ERROR"))</f>
        <v>1004.9897560583207</v>
      </c>
      <c r="J54" s="30">
        <f t="shared" si="40"/>
        <v>5.4430519324273952E-2</v>
      </c>
      <c r="K54" s="31">
        <f t="shared" si="34"/>
        <v>23700</v>
      </c>
      <c r="L54" s="22"/>
      <c r="M54" s="32">
        <v>0</v>
      </c>
      <c r="N54" s="33">
        <f t="shared" si="35"/>
        <v>23700</v>
      </c>
      <c r="O54" s="36">
        <f t="shared" si="41"/>
        <v>23900</v>
      </c>
      <c r="P54" s="32">
        <v>0</v>
      </c>
      <c r="Q54" s="33">
        <f t="shared" si="36"/>
        <v>23700</v>
      </c>
      <c r="R54" s="36">
        <f t="shared" si="42"/>
        <v>23900</v>
      </c>
      <c r="S54" s="27"/>
      <c r="T54" s="31">
        <f t="shared" si="37"/>
        <v>23900</v>
      </c>
      <c r="U54" s="27">
        <f t="shared" si="38"/>
        <v>0</v>
      </c>
    </row>
    <row r="55" spans="1:21" s="34" customFormat="1" ht="37.9" customHeight="1">
      <c r="A55" s="25" t="s">
        <v>34</v>
      </c>
      <c r="B55" s="26" t="str">
        <f>HLOOKUP($A55,[7]C4!$7:$96,2,0)</f>
        <v>1CLEA5KJHWB0DS60</v>
      </c>
      <c r="C55" s="26" t="s">
        <v>13</v>
      </c>
      <c r="D55" s="27" t="str">
        <f>HLOOKUP($A55,[7]C4!$7:$103,4,0)</f>
        <v>HYBRID</v>
      </c>
      <c r="E55" s="27">
        <f>HLOOKUP($A55,[7]C4!$7:$96,90,0)</f>
        <v>106</v>
      </c>
      <c r="F55" s="28">
        <f t="shared" si="33"/>
        <v>0</v>
      </c>
      <c r="G55" s="29">
        <f>HLOOKUP(A55,[7]C4!$7:$51,45,0)</f>
        <v>21048.063703160638</v>
      </c>
      <c r="H55" s="28">
        <f t="shared" si="39"/>
        <v>5051.5352887585532</v>
      </c>
      <c r="I55" s="28">
        <f>INDEX([7]Params!$N$57:$N$63,MATCH(D55,[7]Params!$M$57:$M$63,0))*IF(G55&lt;=[7]Params!$N$48,[7]Params!$P$48*G55,IF(G55&lt;=[7]Params!$N$49,[7]Params!$P$49*(G55-[7]Params!$N$48)+SUM([7]Params!$O$48:$O$48),IF(G55&lt;=[7]Params!$N$49,[7]Params!$P$49*(G55-[7]Params!$N$48)+SUM([7]Params!$O$48:$O$48),IF(G55&lt;=[7]Params!$N$50,[7]Params!$P$50*(G55-[7]Params!$N$49)+SUM([7]Params!$O$48:$O$49),IF(G55&lt;=[7]Params!$N$51,[7]Params!$P$51*(G55-[7]Params!$N$50)+SUM([7]Params!$O$48:$O$50),IF(G55&lt;=[7]Params!$N$52,[7]Params!$P$52*(G55-[7]Params!$N$51)+SUM([7]Params!$O$48:$O$51),[7]Params!$P$53*(G55-[7]Params!$N$52)+SUM([7]Params!$O$48:$O$52)))))))*+IF(C55="NEDC",IF(E55&lt;=[7]Params!$R$30,[7]Params!$R$33,IF(E55&lt;=[7]Params!$S$30,[7]Params!$S$33,IF(E55&lt;=[7]Params!$T$30,[7]Params!$T$33,IF(E55&lt;=[7]Params!$U$30,[7]Params!$U$33,IF(E55&lt;=[7]Params!$V$30,[7]Params!$V$33,IF(E55&lt;=[7]Params!$W$30,[7]Params!$W$33,IF(E55&lt;=[7]Params!$X$30,[7]Params!$X$33,[7]Params!$Y$33))))))),IF(C55="WLTP",IF(E55&lt;=[7]Params!$R$32,[7]Params!$R$33,IF(E55&lt;=[7]Params!$S$32,[7]Params!$S$33,IF(E55&lt;=[7]Params!$T$32,[7]Params!$T$33,IF(E55&lt;=[7]Params!$U$32,[7]Params!$U$33,IF(E55&lt;=[7]Params!$V$32,[7]Params!$V$33,IF(E55&lt;=[7]Params!$W$32,[7]Params!$W$33,IF(E55&lt;=[7]Params!$X$32,[7]Params!$X$33,[7]Params!$Y$33))))))),"ERROR"))</f>
        <v>1700.4010080808084</v>
      </c>
      <c r="J55" s="30">
        <f t="shared" si="40"/>
        <v>8.0786576478551392E-2</v>
      </c>
      <c r="K55" s="31">
        <f t="shared" si="34"/>
        <v>27600</v>
      </c>
      <c r="L55" s="22"/>
      <c r="M55" s="32">
        <v>900</v>
      </c>
      <c r="N55" s="33">
        <f t="shared" si="35"/>
        <v>26700</v>
      </c>
      <c r="O55" s="22"/>
      <c r="P55" s="32">
        <v>1000</v>
      </c>
      <c r="Q55" s="33">
        <f t="shared" si="36"/>
        <v>26600</v>
      </c>
      <c r="R55" s="27"/>
      <c r="S55" s="27"/>
      <c r="T55" s="31">
        <f t="shared" si="37"/>
        <v>27800</v>
      </c>
      <c r="U55" s="27">
        <f t="shared" si="38"/>
        <v>100</v>
      </c>
    </row>
    <row r="56" spans="1:21" s="34" customFormat="1" ht="37.9" customHeight="1">
      <c r="A56" s="25" t="s">
        <v>49</v>
      </c>
      <c r="B56" s="26" t="str">
        <f>HLOOKUP($A56,[7]C4!$7:$96,2,0)</f>
        <v>1CLEA5NJHWB0A060</v>
      </c>
      <c r="C56" s="26" t="s">
        <v>13</v>
      </c>
      <c r="D56" s="27" t="str">
        <f>HLOOKUP($A56,[7]C4!$7:$103,4,0)</f>
        <v>HYBRID</v>
      </c>
      <c r="E56" s="27">
        <f>HLOOKUP($A56,[7]C4!$7:$96,90,0)</f>
        <v>107</v>
      </c>
      <c r="F56" s="28">
        <f t="shared" si="33"/>
        <v>0</v>
      </c>
      <c r="G56" s="29">
        <f>HLOOKUP(A56,[7]C4!$7:$51,45,0)</f>
        <v>21960.413002606714</v>
      </c>
      <c r="H56" s="28">
        <f t="shared" si="39"/>
        <v>5270.4991206256109</v>
      </c>
      <c r="I56" s="28">
        <f>INDEX([7]Params!$N$57:$N$63,MATCH(D56,[7]Params!$M$57:$M$63,0))*IF(G56&lt;=[7]Params!$N$48,[7]Params!$P$48*G56,IF(G56&lt;=[7]Params!$N$49,[7]Params!$P$49*(G56-[7]Params!$N$48)+SUM([7]Params!$O$48:$O$48),IF(G56&lt;=[7]Params!$N$49,[7]Params!$P$49*(G56-[7]Params!$N$48)+SUM([7]Params!$O$48:$O$48),IF(G56&lt;=[7]Params!$N$50,[7]Params!$P$50*(G56-[7]Params!$N$49)+SUM([7]Params!$O$48:$O$49),IF(G56&lt;=[7]Params!$N$51,[7]Params!$P$51*(G56-[7]Params!$N$50)+SUM([7]Params!$O$48:$O$50),IF(G56&lt;=[7]Params!$N$52,[7]Params!$P$52*(G56-[7]Params!$N$51)+SUM([7]Params!$O$48:$O$51),[7]Params!$P$53*(G56-[7]Params!$N$52)+SUM([7]Params!$O$48:$O$52)))))))*+IF(C56="NEDC",IF(E56&lt;=[7]Params!$R$30,[7]Params!$R$33,IF(E56&lt;=[7]Params!$S$30,[7]Params!$S$33,IF(E56&lt;=[7]Params!$T$30,[7]Params!$T$33,IF(E56&lt;=[7]Params!$U$30,[7]Params!$U$33,IF(E56&lt;=[7]Params!$V$30,[7]Params!$V$33,IF(E56&lt;=[7]Params!$W$30,[7]Params!$W$33,IF(E56&lt;=[7]Params!$X$30,[7]Params!$X$33,[7]Params!$Y$33))))))),IF(C56="WLTP",IF(E56&lt;=[7]Params!$R$32,[7]Params!$R$33,IF(E56&lt;=[7]Params!$S$32,[7]Params!$S$33,IF(E56&lt;=[7]Params!$T$32,[7]Params!$T$33,IF(E56&lt;=[7]Params!$U$32,[7]Params!$U$33,IF(E56&lt;=[7]Params!$V$32,[7]Params!$V$33,IF(E56&lt;=[7]Params!$W$32,[7]Params!$W$33,IF(E56&lt;=[7]Params!$X$32,[7]Params!$X$33,[7]Params!$Y$33))))))),"ERROR"))</f>
        <v>1969.0878767676777</v>
      </c>
      <c r="J56" s="30">
        <f t="shared" si="40"/>
        <v>8.966533901406798E-2</v>
      </c>
      <c r="K56" s="31">
        <f t="shared" si="34"/>
        <v>29000</v>
      </c>
      <c r="L56" s="22"/>
      <c r="M56" s="32">
        <v>900</v>
      </c>
      <c r="N56" s="33">
        <f t="shared" si="35"/>
        <v>28100</v>
      </c>
      <c r="O56" s="22"/>
      <c r="P56" s="32">
        <v>1000</v>
      </c>
      <c r="Q56" s="33">
        <f t="shared" si="36"/>
        <v>28000</v>
      </c>
      <c r="R56" s="27"/>
      <c r="S56" s="27"/>
      <c r="T56" s="31">
        <f t="shared" si="37"/>
        <v>29200</v>
      </c>
      <c r="U56" s="27">
        <f t="shared" si="38"/>
        <v>100</v>
      </c>
    </row>
    <row r="57" spans="1:21" s="34" customFormat="1" ht="37.9" customHeight="1">
      <c r="A57" s="25" t="s">
        <v>50</v>
      </c>
      <c r="B57" s="26" t="str">
        <f>HLOOKUP($A57,[7]C4!$7:$96,2,0)</f>
        <v>1CLEA5KESFB0A060</v>
      </c>
      <c r="C57" s="26" t="s">
        <v>13</v>
      </c>
      <c r="D57" s="27" t="str">
        <f>HLOOKUP($A57,[7]C4!$7:$103,4,0)</f>
        <v>BEV</v>
      </c>
      <c r="E57" s="27">
        <f>HLOOKUP($A57,[7]C4!$7:$96,90,0)</f>
        <v>0</v>
      </c>
      <c r="F57" s="28">
        <f t="shared" si="33"/>
        <v>0</v>
      </c>
      <c r="G57" s="29">
        <f>HLOOKUP(A57,[7]C4!$7:$51,45,0)</f>
        <v>26209.677419354841</v>
      </c>
      <c r="H57" s="28">
        <f t="shared" si="39"/>
        <v>6290.3225806451619</v>
      </c>
      <c r="I57" s="28">
        <f>INDEX([7]Params!$N$57:$N$63,MATCH(D57,[7]Params!$M$57:$M$63,0))*IF(G57&lt;=[7]Params!$N$48,[7]Params!$P$48*G57,IF(G57&lt;=[7]Params!$N$49,[7]Params!$P$49*(G57-[7]Params!$N$48)+SUM([7]Params!$O$48:$O$48),IF(G57&lt;=[7]Params!$N$49,[7]Params!$P$49*(G57-[7]Params!$N$48)+SUM([7]Params!$O$48:$O$48),IF(G57&lt;=[7]Params!$N$50,[7]Params!$P$50*(G57-[7]Params!$N$49)+SUM([7]Params!$O$48:$O$49),IF(G57&lt;=[7]Params!$N$51,[7]Params!$P$51*(G57-[7]Params!$N$50)+SUM([7]Params!$O$48:$O$50),IF(G57&lt;=[7]Params!$N$52,[7]Params!$P$52*(G57-[7]Params!$N$51)+SUM([7]Params!$O$48:$O$51),[7]Params!$P$53*(G57-[7]Params!$N$52)+SUM([7]Params!$O$48:$O$52)))))))*+IF(C57="NEDC",IF(E57&lt;=[7]Params!$R$30,[7]Params!$R$33,IF(E57&lt;=[7]Params!$S$30,[7]Params!$S$33,IF(E57&lt;=[7]Params!$T$30,[7]Params!$T$33,IF(E57&lt;=[7]Params!$U$30,[7]Params!$U$33,IF(E57&lt;=[7]Params!$V$30,[7]Params!$V$33,IF(E57&lt;=[7]Params!$W$30,[7]Params!$W$33,IF(E57&lt;=[7]Params!$X$30,[7]Params!$X$33,[7]Params!$Y$33))))))),IF(C57="WLTP",IF(E57&lt;=[7]Params!$R$32,[7]Params!$R$33,IF(E57&lt;=[7]Params!$S$32,[7]Params!$S$33,IF(E57&lt;=[7]Params!$T$32,[7]Params!$T$33,IF(E57&lt;=[7]Params!$U$32,[7]Params!$U$33,IF(E57&lt;=[7]Params!$V$32,[7]Params!$V$33,IF(E57&lt;=[7]Params!$W$32,[7]Params!$W$33,IF(E57&lt;=[7]Params!$X$32,[7]Params!$X$33,[7]Params!$Y$33))))))),"ERROR"))</f>
        <v>0</v>
      </c>
      <c r="J57" s="30">
        <f t="shared" si="40"/>
        <v>0</v>
      </c>
      <c r="K57" s="31">
        <f t="shared" si="34"/>
        <v>32300.000000000004</v>
      </c>
      <c r="L57" s="22"/>
      <c r="M57" s="32">
        <v>2900</v>
      </c>
      <c r="N57" s="33">
        <f t="shared" si="35"/>
        <v>29400.000000000004</v>
      </c>
      <c r="O57" s="22"/>
      <c r="P57" s="32">
        <v>3000</v>
      </c>
      <c r="Q57" s="33">
        <f t="shared" si="36"/>
        <v>29300.000000000004</v>
      </c>
      <c r="R57" s="27"/>
      <c r="S57" s="27"/>
      <c r="T57" s="31">
        <f t="shared" si="37"/>
        <v>32500.000000000004</v>
      </c>
      <c r="U57" s="27">
        <f t="shared" si="38"/>
        <v>100</v>
      </c>
    </row>
    <row r="58" spans="1:21" s="34" customFormat="1" ht="37.9" customHeight="1">
      <c r="A58" s="25" t="s">
        <v>51</v>
      </c>
      <c r="B58" s="26" t="str">
        <f>HLOOKUP($A58,[7]C4!$7:$96,2,0)</f>
        <v>1CLEA5NZIFB0A060</v>
      </c>
      <c r="C58" s="26" t="s">
        <v>13</v>
      </c>
      <c r="D58" s="27" t="str">
        <f>HLOOKUP($A58,[7]C4!$7:$103,4,0)</f>
        <v>BEV</v>
      </c>
      <c r="E58" s="27">
        <f>HLOOKUP($A58,[7]C4!$7:$96,90,0)</f>
        <v>0</v>
      </c>
      <c r="F58" s="28">
        <f t="shared" si="33"/>
        <v>0</v>
      </c>
      <c r="G58" s="29">
        <f>HLOOKUP(A58,[7]C4!$7:$51,45,0)</f>
        <v>28629.032258064515</v>
      </c>
      <c r="H58" s="28">
        <f t="shared" si="39"/>
        <v>6870.967741935483</v>
      </c>
      <c r="I58" s="28">
        <f>INDEX([7]Params!$N$57:$N$63,MATCH(D58,[7]Params!$M$57:$M$63,0))*IF(G58&lt;=[7]Params!$N$48,[7]Params!$P$48*G58,IF(G58&lt;=[7]Params!$N$49,[7]Params!$P$49*(G58-[7]Params!$N$48)+SUM([7]Params!$O$48:$O$48),IF(G58&lt;=[7]Params!$N$49,[7]Params!$P$49*(G58-[7]Params!$N$48)+SUM([7]Params!$O$48:$O$48),IF(G58&lt;=[7]Params!$N$50,[7]Params!$P$50*(G58-[7]Params!$N$49)+SUM([7]Params!$O$48:$O$49),IF(G58&lt;=[7]Params!$N$51,[7]Params!$P$51*(G58-[7]Params!$N$50)+SUM([7]Params!$O$48:$O$50),IF(G58&lt;=[7]Params!$N$52,[7]Params!$P$52*(G58-[7]Params!$N$51)+SUM([7]Params!$O$48:$O$51),[7]Params!$P$53*(G58-[7]Params!$N$52)+SUM([7]Params!$O$48:$O$52)))))))*+IF(C58="NEDC",IF(E58&lt;=[7]Params!$R$30,[7]Params!$R$33,IF(E58&lt;=[7]Params!$S$30,[7]Params!$S$33,IF(E58&lt;=[7]Params!$T$30,[7]Params!$T$33,IF(E58&lt;=[7]Params!$U$30,[7]Params!$U$33,IF(E58&lt;=[7]Params!$V$30,[7]Params!$V$33,IF(E58&lt;=[7]Params!$W$30,[7]Params!$W$33,IF(E58&lt;=[7]Params!$X$30,[7]Params!$X$33,[7]Params!$Y$33))))))),IF(C58="WLTP",IF(E58&lt;=[7]Params!$R$32,[7]Params!$R$33,IF(E58&lt;=[7]Params!$S$32,[7]Params!$S$33,IF(E58&lt;=[7]Params!$T$32,[7]Params!$T$33,IF(E58&lt;=[7]Params!$U$32,[7]Params!$U$33,IF(E58&lt;=[7]Params!$V$32,[7]Params!$V$33,IF(E58&lt;=[7]Params!$W$32,[7]Params!$W$33,IF(E58&lt;=[7]Params!$X$32,[7]Params!$X$33,[7]Params!$Y$33))))))),"ERROR"))</f>
        <v>0</v>
      </c>
      <c r="J58" s="30">
        <f t="shared" si="40"/>
        <v>0</v>
      </c>
      <c r="K58" s="31">
        <f t="shared" si="34"/>
        <v>35300</v>
      </c>
      <c r="L58" s="22"/>
      <c r="M58" s="32">
        <v>2900</v>
      </c>
      <c r="N58" s="33">
        <f t="shared" si="35"/>
        <v>32400</v>
      </c>
      <c r="O58" s="22"/>
      <c r="P58" s="32">
        <v>3000</v>
      </c>
      <c r="Q58" s="33">
        <f t="shared" si="36"/>
        <v>32300</v>
      </c>
      <c r="R58" s="27"/>
      <c r="S58" s="27"/>
      <c r="T58" s="31">
        <f t="shared" si="37"/>
        <v>35500</v>
      </c>
      <c r="U58" s="27">
        <f t="shared" si="38"/>
        <v>100</v>
      </c>
    </row>
    <row r="59" spans="1:21" ht="27">
      <c r="A59" s="38"/>
    </row>
    <row r="60" spans="1:21" s="24" customFormat="1" ht="30.75" customHeight="1" thickBot="1">
      <c r="A60" s="35" t="s">
        <v>52</v>
      </c>
      <c r="B60" s="20"/>
      <c r="C60" s="20"/>
      <c r="D60" s="20"/>
      <c r="E60" s="20"/>
      <c r="F60" s="20"/>
      <c r="G60" s="20"/>
      <c r="H60" s="21"/>
      <c r="I60" s="20"/>
      <c r="J60" s="20"/>
      <c r="K60" s="20"/>
      <c r="L60" s="22"/>
      <c r="M60" s="23"/>
      <c r="N60" s="20"/>
      <c r="O60" s="22"/>
      <c r="P60" s="23"/>
      <c r="Q60" s="20"/>
      <c r="T60" s="20"/>
    </row>
    <row r="61" spans="1:21" s="34" customFormat="1" ht="37.9" customHeight="1">
      <c r="A61" s="25" t="s">
        <v>53</v>
      </c>
      <c r="B61" s="26" t="str">
        <f>HLOOKUP($A61,'[7]C4 X'!$7:$96,2,0)</f>
        <v>1CLPA4HJHWB0A060</v>
      </c>
      <c r="C61" s="26" t="s">
        <v>13</v>
      </c>
      <c r="D61" s="27" t="str">
        <f>HLOOKUP($A61,'[7]C4 X'!$7:$103,4,0)</f>
        <v>HYBRID</v>
      </c>
      <c r="E61" s="27">
        <f>HLOOKUP($A61,'[7]C4 X'!$7:$96,90,0)</f>
        <v>106</v>
      </c>
      <c r="F61" s="28">
        <f t="shared" ref="F61:F65" si="43">IF(AND(E61&gt;=281),E61*2.85,IF(AND(E61&gt;=261,E61&lt;=280),E61*2.7,IF(AND(E61&gt;=241,E61&lt;=260),E61*2.5,IF(AND(E61&gt;=225,E61&lt;=240),E61*2.2,IF(AND(E61&gt;=209,E61&lt;=224),E61*1.87,IF(AND(E61&gt;=167,E61&lt;=208),E61*0.85,IF(AND(E61&gt;=140,E61&lt;=166),E61*0.7,IF(AND(E61&gt;=123,E61&lt;=139),E61*0.64,IF(AND(E61&gt;=0,E61&lt;=122),E61*0)))))))))</f>
        <v>0</v>
      </c>
      <c r="G61" s="29">
        <f>HLOOKUP(A61,'[7]C4 X'!$7:$51,45,0)</f>
        <v>20657.056860540892</v>
      </c>
      <c r="H61" s="28">
        <f>G61*24%</f>
        <v>4957.693646529814</v>
      </c>
      <c r="I61" s="28">
        <f>INDEX([7]Params!$N$57:$N$63,MATCH(D61,[7]Params!$M$57:$M$63,0))*IF(G61&lt;=[7]Params!$N$48,[7]Params!$P$48*G61,IF(G61&lt;=[7]Params!$N$49,[7]Params!$P$49*(G61-[7]Params!$N$48)+SUM([7]Params!$O$48:$O$48),IF(G61&lt;=[7]Params!$N$49,[7]Params!$P$49*(G61-[7]Params!$N$48)+SUM([7]Params!$O$48:$O$48),IF(G61&lt;=[7]Params!$N$50,[7]Params!$P$50*(G61-[7]Params!$N$49)+SUM([7]Params!$O$48:$O$49),IF(G61&lt;=[7]Params!$N$51,[7]Params!$P$51*(G61-[7]Params!$N$50)+SUM([7]Params!$O$48:$O$50),IF(G61&lt;=[7]Params!$N$52,[7]Params!$P$52*(G61-[7]Params!$N$51)+SUM([7]Params!$O$48:$O$51),[7]Params!$P$53*(G61-[7]Params!$N$52)+SUM([7]Params!$O$48:$O$52)))))))*+IF(C61="NEDC",IF(E61&lt;=[7]Params!$R$30,[7]Params!$R$33,IF(E61&lt;=[7]Params!$S$30,[7]Params!$S$33,IF(E61&lt;=[7]Params!$T$30,[7]Params!$T$33,IF(E61&lt;=[7]Params!$U$30,[7]Params!$U$33,IF(E61&lt;=[7]Params!$V$30,[7]Params!$V$33,IF(E61&lt;=[7]Params!$W$30,[7]Params!$W$33,IF(E61&lt;=[7]Params!$X$30,[7]Params!$X$33,[7]Params!$Y$33))))))),IF(C61="WLTP",IF(E61&lt;=[7]Params!$R$32,[7]Params!$R$33,IF(E61&lt;=[7]Params!$S$32,[7]Params!$S$33,IF(E61&lt;=[7]Params!$T$32,[7]Params!$T$33,IF(E61&lt;=[7]Params!$U$32,[7]Params!$U$33,IF(E61&lt;=[7]Params!$V$32,[7]Params!$V$33,IF(E61&lt;=[7]Params!$W$32,[7]Params!$W$33,IF(E61&lt;=[7]Params!$X$32,[7]Params!$X$33,[7]Params!$Y$33))))))),"ERROR"))</f>
        <v>1585.249492929293</v>
      </c>
      <c r="J61" s="30">
        <f>I61/G61</f>
        <v>7.6741304612344671E-2</v>
      </c>
      <c r="K61" s="31">
        <f t="shared" ref="K61:K65" si="44">T61-200</f>
        <v>26999.999999999996</v>
      </c>
      <c r="L61" s="22"/>
      <c r="M61" s="32">
        <v>1200</v>
      </c>
      <c r="N61" s="33">
        <f t="shared" ref="N61:N65" si="45">K61-M61</f>
        <v>25799.999999999996</v>
      </c>
      <c r="O61" s="22"/>
      <c r="P61" s="32">
        <v>1300</v>
      </c>
      <c r="Q61" s="33">
        <f t="shared" ref="Q61:Q65" si="46">K61-P61</f>
        <v>25699.999999999996</v>
      </c>
      <c r="R61" s="27"/>
      <c r="S61" s="27"/>
      <c r="T61" s="31">
        <f>G61+H61+I61</f>
        <v>27199.999999999996</v>
      </c>
      <c r="U61" s="27">
        <f t="shared" ref="U61:U65" si="47">P61-M61</f>
        <v>100</v>
      </c>
    </row>
    <row r="62" spans="1:21" s="34" customFormat="1" ht="37.9" customHeight="1">
      <c r="A62" s="25" t="s">
        <v>46</v>
      </c>
      <c r="B62" s="26" t="str">
        <f>HLOOKUP($A62,'[7]C4 X'!$7:$96,2,0)</f>
        <v>1CLPA4KJHWB0A060</v>
      </c>
      <c r="C62" s="26" t="s">
        <v>13</v>
      </c>
      <c r="D62" s="27" t="str">
        <f>HLOOKUP($A62,'[7]C4 X'!$7:$103,4,0)</f>
        <v>HYBRID</v>
      </c>
      <c r="E62" s="27">
        <f>HLOOKUP($A62,'[7]C4 X'!$7:$96,90,0)</f>
        <v>106</v>
      </c>
      <c r="F62" s="28">
        <f t="shared" si="43"/>
        <v>0</v>
      </c>
      <c r="G62" s="29">
        <f>HLOOKUP(A62,'[7]C4 X'!$7:$51,45,0)</f>
        <v>21699.741774193546</v>
      </c>
      <c r="H62" s="28">
        <f t="shared" ref="H62:H65" si="48">G62*24%</f>
        <v>5207.9380258064512</v>
      </c>
      <c r="I62" s="28">
        <f>INDEX([7]Params!$N$57:$N$63,MATCH(D62,[7]Params!$M$57:$M$63,0))*IF(G62&lt;=[7]Params!$N$48,[7]Params!$P$48*G62,IF(G62&lt;=[7]Params!$N$49,[7]Params!$P$49*(G62-[7]Params!$N$48)+SUM([7]Params!$O$48:$O$48),IF(G62&lt;=[7]Params!$N$49,[7]Params!$P$49*(G62-[7]Params!$N$48)+SUM([7]Params!$O$48:$O$48),IF(G62&lt;=[7]Params!$N$50,[7]Params!$P$50*(G62-[7]Params!$N$49)+SUM([7]Params!$O$48:$O$49),IF(G62&lt;=[7]Params!$N$51,[7]Params!$P$51*(G62-[7]Params!$N$50)+SUM([7]Params!$O$48:$O$50),IF(G62&lt;=[7]Params!$N$52,[7]Params!$P$52*(G62-[7]Params!$N$51)+SUM([7]Params!$O$48:$O$51),[7]Params!$P$53*(G62-[7]Params!$N$52)+SUM([7]Params!$O$48:$O$52)))))))*+IF(C62="NEDC",IF(E62&lt;=[7]Params!$R$30,[7]Params!$R$33,IF(E62&lt;=[7]Params!$S$30,[7]Params!$S$33,IF(E62&lt;=[7]Params!$T$30,[7]Params!$T$33,IF(E62&lt;=[7]Params!$U$30,[7]Params!$U$33,IF(E62&lt;=[7]Params!$V$30,[7]Params!$V$33,IF(E62&lt;=[7]Params!$W$30,[7]Params!$W$33,IF(E62&lt;=[7]Params!$X$30,[7]Params!$X$33,[7]Params!$Y$33))))))),IF(C62="WLTP",IF(E62&lt;=[7]Params!$R$32,[7]Params!$R$33,IF(E62&lt;=[7]Params!$S$32,[7]Params!$S$33,IF(E62&lt;=[7]Params!$T$32,[7]Params!$T$33,IF(E62&lt;=[7]Params!$U$32,[7]Params!$U$33,IF(E62&lt;=[7]Params!$V$32,[7]Params!$V$33,IF(E62&lt;=[7]Params!$W$32,[7]Params!$W$33,IF(E62&lt;=[7]Params!$X$32,[7]Params!$X$33,[7]Params!$Y$33))))))),"ERROR"))</f>
        <v>1892.3201999999997</v>
      </c>
      <c r="J62" s="30">
        <f t="shared" ref="J62:J65" si="49">I62/G62</f>
        <v>8.7204733572011653E-2</v>
      </c>
      <c r="K62" s="31">
        <f t="shared" si="44"/>
        <v>28599.999999999996</v>
      </c>
      <c r="L62" s="22"/>
      <c r="M62" s="32">
        <v>1200</v>
      </c>
      <c r="N62" s="33">
        <f t="shared" si="45"/>
        <v>27399.999999999996</v>
      </c>
      <c r="O62" s="22"/>
      <c r="P62" s="32">
        <v>1300</v>
      </c>
      <c r="Q62" s="33">
        <f t="shared" si="46"/>
        <v>27299.999999999996</v>
      </c>
      <c r="R62" s="27"/>
      <c r="S62" s="27"/>
      <c r="T62" s="31">
        <f>G62+H62+I62</f>
        <v>28799.999999999996</v>
      </c>
      <c r="U62" s="27">
        <f t="shared" si="47"/>
        <v>100</v>
      </c>
    </row>
    <row r="63" spans="1:21" s="34" customFormat="1" ht="37.9" customHeight="1">
      <c r="A63" s="25" t="s">
        <v>49</v>
      </c>
      <c r="B63" s="26" t="str">
        <f>HLOOKUP($A63,'[7]C4 X'!$7:$96,2,0)</f>
        <v>1CLPA4NJHWB0A060</v>
      </c>
      <c r="C63" s="26" t="s">
        <v>13</v>
      </c>
      <c r="D63" s="27" t="str">
        <f>HLOOKUP($A63,'[7]C4 X'!$7:$103,4,0)</f>
        <v>HYBRID</v>
      </c>
      <c r="E63" s="27">
        <f>HLOOKUP($A63,'[7]C4 X'!$7:$96,90,0)</f>
        <v>106</v>
      </c>
      <c r="F63" s="28">
        <f t="shared" si="43"/>
        <v>0</v>
      </c>
      <c r="G63" s="29">
        <f>HLOOKUP(A63,'[7]C4 X'!$7:$51,45,0)</f>
        <v>23263.769144672533</v>
      </c>
      <c r="H63" s="28">
        <f t="shared" si="48"/>
        <v>5583.3045947214077</v>
      </c>
      <c r="I63" s="28">
        <f>INDEX([7]Params!$N$57:$N$63,MATCH(D63,[7]Params!$M$57:$M$63,0))*IF(G63&lt;=[7]Params!$N$48,[7]Params!$P$48*G63,IF(G63&lt;=[7]Params!$N$49,[7]Params!$P$49*(G63-[7]Params!$N$48)+SUM([7]Params!$O$48:$O$48),IF(G63&lt;=[7]Params!$N$49,[7]Params!$P$49*(G63-[7]Params!$N$48)+SUM([7]Params!$O$48:$O$48),IF(G63&lt;=[7]Params!$N$50,[7]Params!$P$50*(G63-[7]Params!$N$49)+SUM([7]Params!$O$48:$O$49),IF(G63&lt;=[7]Params!$N$51,[7]Params!$P$51*(G63-[7]Params!$N$50)+SUM([7]Params!$O$48:$O$50),IF(G63&lt;=[7]Params!$N$52,[7]Params!$P$52*(G63-[7]Params!$N$51)+SUM([7]Params!$O$48:$O$51),[7]Params!$P$53*(G63-[7]Params!$N$52)+SUM([7]Params!$O$48:$O$52)))))))*+IF(C63="NEDC",IF(E63&lt;=[7]Params!$R$30,[7]Params!$R$33,IF(E63&lt;=[7]Params!$S$30,[7]Params!$S$33,IF(E63&lt;=[7]Params!$T$30,[7]Params!$T$33,IF(E63&lt;=[7]Params!$U$30,[7]Params!$U$33,IF(E63&lt;=[7]Params!$V$30,[7]Params!$V$33,IF(E63&lt;=[7]Params!$W$30,[7]Params!$W$33,IF(E63&lt;=[7]Params!$X$30,[7]Params!$X$33,[7]Params!$Y$33))))))),IF(C63="WLTP",IF(E63&lt;=[7]Params!$R$32,[7]Params!$R$33,IF(E63&lt;=[7]Params!$S$32,[7]Params!$S$33,IF(E63&lt;=[7]Params!$T$32,[7]Params!$T$33,IF(E63&lt;=[7]Params!$U$32,[7]Params!$U$33,IF(E63&lt;=[7]Params!$V$32,[7]Params!$V$33,IF(E63&lt;=[7]Params!$W$32,[7]Params!$W$33,IF(E63&lt;=[7]Params!$X$32,[7]Params!$X$33,[7]Params!$Y$33))))))),"ERROR"))</f>
        <v>2352.9262606060611</v>
      </c>
      <c r="J63" s="30">
        <f t="shared" si="49"/>
        <v>0.10114123149923397</v>
      </c>
      <c r="K63" s="31">
        <f t="shared" si="44"/>
        <v>31000.000000000004</v>
      </c>
      <c r="L63" s="22"/>
      <c r="M63" s="32">
        <v>1200</v>
      </c>
      <c r="N63" s="33">
        <f t="shared" si="45"/>
        <v>29800.000000000004</v>
      </c>
      <c r="O63" s="22"/>
      <c r="P63" s="32">
        <v>1300</v>
      </c>
      <c r="Q63" s="33">
        <f t="shared" si="46"/>
        <v>29700.000000000004</v>
      </c>
      <c r="R63" s="27"/>
      <c r="S63" s="27"/>
      <c r="T63" s="31">
        <f>G63+H63+I63</f>
        <v>31200.000000000004</v>
      </c>
      <c r="U63" s="27">
        <f t="shared" si="47"/>
        <v>100</v>
      </c>
    </row>
    <row r="64" spans="1:21" s="34" customFormat="1" ht="37.9" customHeight="1">
      <c r="A64" s="25" t="s">
        <v>50</v>
      </c>
      <c r="B64" s="26" t="str">
        <f>HLOOKUP($A64,'[7]C4 X'!$7:$96,2,0)</f>
        <v>1CLPA4KESFB0A060</v>
      </c>
      <c r="C64" s="26" t="s">
        <v>13</v>
      </c>
      <c r="D64" s="27" t="str">
        <f>HLOOKUP($A64,'[7]C4 X'!$7:$103,4,0)</f>
        <v>BEV</v>
      </c>
      <c r="E64" s="27">
        <f>HLOOKUP($A64,'[7]C4 X'!$7:$96,90,0)</f>
        <v>0</v>
      </c>
      <c r="F64" s="28">
        <f t="shared" si="43"/>
        <v>0</v>
      </c>
      <c r="G64" s="29">
        <f>HLOOKUP(A64,'[7]C4 X'!$7:$51,45,0)</f>
        <v>26612.903225806451</v>
      </c>
      <c r="H64" s="28">
        <f t="shared" si="48"/>
        <v>6387.0967741935483</v>
      </c>
      <c r="I64" s="28">
        <f>INDEX([7]Params!$N$57:$N$63,MATCH(D64,[7]Params!$M$57:$M$63,0))*IF(G64&lt;=[7]Params!$N$48,[7]Params!$P$48*G64,IF(G64&lt;=[7]Params!$N$49,[7]Params!$P$49*(G64-[7]Params!$N$48)+SUM([7]Params!$O$48:$O$48),IF(G64&lt;=[7]Params!$N$49,[7]Params!$P$49*(G64-[7]Params!$N$48)+SUM([7]Params!$O$48:$O$48),IF(G64&lt;=[7]Params!$N$50,[7]Params!$P$50*(G64-[7]Params!$N$49)+SUM([7]Params!$O$48:$O$49),IF(G64&lt;=[7]Params!$N$51,[7]Params!$P$51*(G64-[7]Params!$N$50)+SUM([7]Params!$O$48:$O$50),IF(G64&lt;=[7]Params!$N$52,[7]Params!$P$52*(G64-[7]Params!$N$51)+SUM([7]Params!$O$48:$O$51),[7]Params!$P$53*(G64-[7]Params!$N$52)+SUM([7]Params!$O$48:$O$52)))))))*+IF(C64="NEDC",IF(E64&lt;=[7]Params!$R$30,[7]Params!$R$33,IF(E64&lt;=[7]Params!$S$30,[7]Params!$S$33,IF(E64&lt;=[7]Params!$T$30,[7]Params!$T$33,IF(E64&lt;=[7]Params!$U$30,[7]Params!$U$33,IF(E64&lt;=[7]Params!$V$30,[7]Params!$V$33,IF(E64&lt;=[7]Params!$W$30,[7]Params!$W$33,IF(E64&lt;=[7]Params!$X$30,[7]Params!$X$33,[7]Params!$Y$33))))))),IF(C64="WLTP",IF(E64&lt;=[7]Params!$R$32,[7]Params!$R$33,IF(E64&lt;=[7]Params!$S$32,[7]Params!$S$33,IF(E64&lt;=[7]Params!$T$32,[7]Params!$T$33,IF(E64&lt;=[7]Params!$U$32,[7]Params!$U$33,IF(E64&lt;=[7]Params!$V$32,[7]Params!$V$33,IF(E64&lt;=[7]Params!$W$32,[7]Params!$W$33,IF(E64&lt;=[7]Params!$X$32,[7]Params!$X$33,[7]Params!$Y$33))))))),"ERROR"))</f>
        <v>0</v>
      </c>
      <c r="J64" s="30">
        <f t="shared" si="49"/>
        <v>0</v>
      </c>
      <c r="K64" s="31">
        <f t="shared" si="44"/>
        <v>32800</v>
      </c>
      <c r="L64" s="22"/>
      <c r="M64" s="32">
        <v>2900</v>
      </c>
      <c r="N64" s="33">
        <f t="shared" si="45"/>
        <v>29900</v>
      </c>
      <c r="O64" s="22"/>
      <c r="P64" s="32">
        <v>3000</v>
      </c>
      <c r="Q64" s="33">
        <f t="shared" si="46"/>
        <v>29800</v>
      </c>
      <c r="R64" s="27"/>
      <c r="S64" s="27"/>
      <c r="T64" s="31">
        <f>G64+H64+I64</f>
        <v>33000</v>
      </c>
      <c r="U64" s="27">
        <f t="shared" si="47"/>
        <v>100</v>
      </c>
    </row>
    <row r="65" spans="1:21" s="34" customFormat="1" ht="37.9" customHeight="1">
      <c r="A65" s="25" t="s">
        <v>51</v>
      </c>
      <c r="B65" s="26" t="str">
        <f>HLOOKUP($A65,'[7]C4 X'!$7:$96,2,0)</f>
        <v>1CLPA4NZIFB0A060</v>
      </c>
      <c r="C65" s="26" t="s">
        <v>13</v>
      </c>
      <c r="D65" s="27" t="str">
        <f>HLOOKUP($A65,'[7]C4 X'!$7:$103,4,0)</f>
        <v>BEV</v>
      </c>
      <c r="E65" s="27">
        <f>HLOOKUP($A65,'[7]C4 X'!$7:$96,90,0)</f>
        <v>0</v>
      </c>
      <c r="F65" s="28">
        <f t="shared" si="43"/>
        <v>0</v>
      </c>
      <c r="G65" s="29">
        <f>HLOOKUP(A65,'[7]C4 X'!$7:$51,45,0)</f>
        <v>29435.483870967739</v>
      </c>
      <c r="H65" s="28">
        <f t="shared" si="48"/>
        <v>7064.5161290322567</v>
      </c>
      <c r="I65" s="28">
        <f>INDEX([7]Params!$N$57:$N$63,MATCH(D65,[7]Params!$M$57:$M$63,0))*IF(G65&lt;=[7]Params!$N$48,[7]Params!$P$48*G65,IF(G65&lt;=[7]Params!$N$49,[7]Params!$P$49*(G65-[7]Params!$N$48)+SUM([7]Params!$O$48:$O$48),IF(G65&lt;=[7]Params!$N$49,[7]Params!$P$49*(G65-[7]Params!$N$48)+SUM([7]Params!$O$48:$O$48),IF(G65&lt;=[7]Params!$N$50,[7]Params!$P$50*(G65-[7]Params!$N$49)+SUM([7]Params!$O$48:$O$49),IF(G65&lt;=[7]Params!$N$51,[7]Params!$P$51*(G65-[7]Params!$N$50)+SUM([7]Params!$O$48:$O$50),IF(G65&lt;=[7]Params!$N$52,[7]Params!$P$52*(G65-[7]Params!$N$51)+SUM([7]Params!$O$48:$O$51),[7]Params!$P$53*(G65-[7]Params!$N$52)+SUM([7]Params!$O$48:$O$52)))))))*+IF(C65="NEDC",IF(E65&lt;=[7]Params!$R$30,[7]Params!$R$33,IF(E65&lt;=[7]Params!$S$30,[7]Params!$S$33,IF(E65&lt;=[7]Params!$T$30,[7]Params!$T$33,IF(E65&lt;=[7]Params!$U$30,[7]Params!$U$33,IF(E65&lt;=[7]Params!$V$30,[7]Params!$V$33,IF(E65&lt;=[7]Params!$W$30,[7]Params!$W$33,IF(E65&lt;=[7]Params!$X$30,[7]Params!$X$33,[7]Params!$Y$33))))))),IF(C65="WLTP",IF(E65&lt;=[7]Params!$R$32,[7]Params!$R$33,IF(E65&lt;=[7]Params!$S$32,[7]Params!$S$33,IF(E65&lt;=[7]Params!$T$32,[7]Params!$T$33,IF(E65&lt;=[7]Params!$U$32,[7]Params!$U$33,IF(E65&lt;=[7]Params!$V$32,[7]Params!$V$33,IF(E65&lt;=[7]Params!$W$32,[7]Params!$W$33,IF(E65&lt;=[7]Params!$X$32,[7]Params!$X$33,[7]Params!$Y$33))))))),"ERROR"))</f>
        <v>0</v>
      </c>
      <c r="J65" s="30">
        <f t="shared" si="49"/>
        <v>0</v>
      </c>
      <c r="K65" s="31">
        <f t="shared" si="44"/>
        <v>36299.999999999993</v>
      </c>
      <c r="L65" s="22"/>
      <c r="M65" s="32">
        <v>2900</v>
      </c>
      <c r="N65" s="33">
        <f t="shared" si="45"/>
        <v>33399.999999999993</v>
      </c>
      <c r="O65" s="22"/>
      <c r="P65" s="32">
        <v>3000</v>
      </c>
      <c r="Q65" s="33">
        <f t="shared" si="46"/>
        <v>33299.999999999993</v>
      </c>
      <c r="R65" s="27"/>
      <c r="S65" s="27"/>
      <c r="T65" s="31">
        <f>G65+H65+I65</f>
        <v>36499.999999999993</v>
      </c>
      <c r="U65" s="27">
        <f t="shared" si="47"/>
        <v>100</v>
      </c>
    </row>
    <row r="66" spans="1:21" ht="27">
      <c r="A66" s="38"/>
    </row>
    <row r="67" spans="1:21" s="24" customFormat="1" ht="30.75" customHeight="1" thickBot="1">
      <c r="A67" s="35" t="s">
        <v>54</v>
      </c>
      <c r="B67" s="20"/>
      <c r="C67" s="20"/>
      <c r="D67" s="20"/>
      <c r="E67" s="20"/>
      <c r="F67" s="20"/>
      <c r="G67" s="20"/>
      <c r="H67" s="21"/>
      <c r="I67" s="20"/>
      <c r="J67" s="20"/>
      <c r="K67" s="20"/>
      <c r="L67" s="22"/>
      <c r="M67" s="23"/>
      <c r="N67" s="20"/>
      <c r="O67" s="22"/>
      <c r="P67" s="23"/>
      <c r="Q67" s="20"/>
      <c r="T67" s="20"/>
    </row>
    <row r="68" spans="1:21" s="39" customFormat="1" ht="37.9" customHeight="1">
      <c r="A68" s="25" t="s">
        <v>55</v>
      </c>
      <c r="B68" s="26" t="str">
        <f>HLOOKUP($A68,'[7]C5 Aircross'!$7:$96,2,0)</f>
        <v>1CRESYHJH7L0A012</v>
      </c>
      <c r="C68" s="26" t="s">
        <v>13</v>
      </c>
      <c r="D68" s="27" t="str">
        <f>HLOOKUP($A68,'[7]C5 Aircross'!$7:$103,4,0)</f>
        <v>HYBRID</v>
      </c>
      <c r="E68" s="27">
        <f>HLOOKUP($A68,'[7]C5 Aircross'!$7:$96,90,0)</f>
        <v>121</v>
      </c>
      <c r="F68" s="28">
        <f t="shared" ref="F68:F77" si="50">IF(AND(E68&gt;=281),E68*2.85,IF(AND(E68&gt;=261,E68&lt;=280),E68*2.7,IF(AND(E68&gt;=241,E68&lt;=260),E68*2.5,IF(AND(E68&gt;=225,E68&lt;=240),E68*2.2,IF(AND(E68&gt;=209,E68&lt;=224),E68*1.87,IF(AND(E68&gt;=167,E68&lt;=208),E68*0.85,IF(AND(E68&gt;=140,E68&lt;=166),E68*0.7,IF(AND(E68&gt;=123,E68&lt;=139),E68*0.64,IF(AND(E68&gt;=0,E68&lt;=122),E68*0)))))))))</f>
        <v>0</v>
      </c>
      <c r="G68" s="29">
        <f>HLOOKUP(A68,'[7]C5 Aircross'!$7:$51,45,0)</f>
        <v>23133.433530465951</v>
      </c>
      <c r="H68" s="28">
        <f>G68*24%</f>
        <v>5552.0240473118283</v>
      </c>
      <c r="I68" s="28">
        <f>INDEX([7]Params!$N$57:$N$63,MATCH(D68,[7]Params!$M$57:$M$63,0))*IF(G68&lt;=[7]Params!$N$48,[7]Params!$P$48*G68,IF(G68&lt;=[7]Params!$N$49,[7]Params!$P$49*(G68-[7]Params!$N$48)+SUM([7]Params!$O$48:$O$48),IF(G68&lt;=[7]Params!$N$49,[7]Params!$P$49*(G68-[7]Params!$N$48)+SUM([7]Params!$O$48:$O$48),IF(G68&lt;=[7]Params!$N$50,[7]Params!$P$50*(G68-[7]Params!$N$49)+SUM([7]Params!$O$48:$O$49),IF(G68&lt;=[7]Params!$N$51,[7]Params!$P$51*(G68-[7]Params!$N$50)+SUM([7]Params!$O$48:$O$50),IF(G68&lt;=[7]Params!$N$52,[7]Params!$P$52*(G68-[7]Params!$N$51)+SUM([7]Params!$O$48:$O$51),[7]Params!$P$53*(G68-[7]Params!$N$52)+SUM([7]Params!$O$48:$O$52)))))))*+IF(C68="NEDC",IF(E68&lt;=[7]Params!$R$30,[7]Params!$R$33,IF(E68&lt;=[7]Params!$S$30,[7]Params!$S$33,IF(E68&lt;=[7]Params!$T$30,[7]Params!$T$33,IF(E68&lt;=[7]Params!$U$30,[7]Params!$U$33,IF(E68&lt;=[7]Params!$V$30,[7]Params!$V$33,IF(E68&lt;=[7]Params!$W$30,[7]Params!$W$33,IF(E68&lt;=[7]Params!$X$30,[7]Params!$X$33,[7]Params!$Y$33))))))),IF(C68="WLTP",IF(E68&lt;=[7]Params!$R$32,[7]Params!$R$33,IF(E68&lt;=[7]Params!$S$32,[7]Params!$S$33,IF(E68&lt;=[7]Params!$T$32,[7]Params!$T$33,IF(E68&lt;=[7]Params!$U$32,[7]Params!$U$33,IF(E68&lt;=[7]Params!$V$32,[7]Params!$V$33,IF(E68&lt;=[7]Params!$W$32,[7]Params!$W$33,IF(E68&lt;=[7]Params!$X$32,[7]Params!$X$33,[7]Params!$Y$33))))))),"ERROR"))</f>
        <v>2314.5424222222232</v>
      </c>
      <c r="J68" s="30">
        <f>I68/G68</f>
        <v>0.10005183273697997</v>
      </c>
      <c r="K68" s="31">
        <f t="shared" ref="K68:K77" si="51">T68-200</f>
        <v>30800.000000000004</v>
      </c>
      <c r="L68" s="36"/>
      <c r="M68" s="32">
        <v>1000</v>
      </c>
      <c r="N68" s="33">
        <f t="shared" ref="N68:N77" si="52">K68-M68</f>
        <v>29800.000000000004</v>
      </c>
      <c r="O68" s="36">
        <f t="shared" ref="O68:O70" si="53">N68+200</f>
        <v>30000.000000000004</v>
      </c>
      <c r="P68" s="32">
        <v>1100</v>
      </c>
      <c r="Q68" s="48">
        <f t="shared" ref="Q68:Q77" si="54">K68-P68</f>
        <v>29700.000000000004</v>
      </c>
      <c r="R68" s="36">
        <f t="shared" ref="R68:R70" si="55">Q68+200</f>
        <v>29900.000000000004</v>
      </c>
      <c r="S68" s="27"/>
      <c r="T68" s="31">
        <f t="shared" ref="T68:T77" si="56">G68+H68+I68</f>
        <v>31000.000000000004</v>
      </c>
      <c r="U68" s="27">
        <f t="shared" ref="U68:U77" si="57">P68-M68</f>
        <v>100</v>
      </c>
    </row>
    <row r="69" spans="1:21" s="34" customFormat="1" ht="37.9" customHeight="1">
      <c r="A69" s="25" t="s">
        <v>46</v>
      </c>
      <c r="B69" s="26" t="str">
        <f>HLOOKUP($A69,'[7]C5 Aircross'!$7:$96,2,0)</f>
        <v>1CRESYNJH7L0A012</v>
      </c>
      <c r="C69" s="26" t="s">
        <v>13</v>
      </c>
      <c r="D69" s="27" t="str">
        <f>HLOOKUP($A69,'[7]C5 Aircross'!$7:$103,4,0)</f>
        <v>HYBRID</v>
      </c>
      <c r="E69" s="27">
        <f>HLOOKUP($A69,'[7]C5 Aircross'!$7:$96,90,0)</f>
        <v>122</v>
      </c>
      <c r="F69" s="28">
        <f t="shared" si="50"/>
        <v>0</v>
      </c>
      <c r="G69" s="29">
        <f>HLOOKUP(A69,'[7]C5 Aircross'!$7:$51,45,0)</f>
        <v>24762.628708048225</v>
      </c>
      <c r="H69" s="28">
        <f t="shared" ref="H69:H77" si="58">G69*24%</f>
        <v>5943.0308899315742</v>
      </c>
      <c r="I69" s="28">
        <f>INDEX([7]Params!$N$57:$N$63,MATCH(D69,[7]Params!$M$57:$M$63,0))*IF(G69&lt;=[7]Params!$N$48,[7]Params!$P$48*G69,IF(G69&lt;=[7]Params!$N$49,[7]Params!$P$49*(G69-[7]Params!$N$48)+SUM([7]Params!$O$48:$O$48),IF(G69&lt;=[7]Params!$N$49,[7]Params!$P$49*(G69-[7]Params!$N$48)+SUM([7]Params!$O$48:$O$48),IF(G69&lt;=[7]Params!$N$50,[7]Params!$P$50*(G69-[7]Params!$N$49)+SUM([7]Params!$O$48:$O$49),IF(G69&lt;=[7]Params!$N$51,[7]Params!$P$51*(G69-[7]Params!$N$50)+SUM([7]Params!$O$48:$O$50),IF(G69&lt;=[7]Params!$N$52,[7]Params!$P$52*(G69-[7]Params!$N$51)+SUM([7]Params!$O$48:$O$51),[7]Params!$P$53*(G69-[7]Params!$N$52)+SUM([7]Params!$O$48:$O$52)))))))*+IF(C69="NEDC",IF(E69&lt;=[7]Params!$R$30,[7]Params!$R$33,IF(E69&lt;=[7]Params!$S$30,[7]Params!$S$33,IF(E69&lt;=[7]Params!$T$30,[7]Params!$T$33,IF(E69&lt;=[7]Params!$U$30,[7]Params!$U$33,IF(E69&lt;=[7]Params!$V$30,[7]Params!$V$33,IF(E69&lt;=[7]Params!$W$30,[7]Params!$W$33,IF(E69&lt;=[7]Params!$X$30,[7]Params!$X$33,[7]Params!$Y$33))))))),IF(C69="WLTP",IF(E69&lt;=[7]Params!$R$32,[7]Params!$R$33,IF(E69&lt;=[7]Params!$S$32,[7]Params!$S$33,IF(E69&lt;=[7]Params!$T$32,[7]Params!$T$33,IF(E69&lt;=[7]Params!$U$32,[7]Params!$U$33,IF(E69&lt;=[7]Params!$V$32,[7]Params!$V$33,IF(E69&lt;=[7]Params!$W$32,[7]Params!$W$33,IF(E69&lt;=[7]Params!$X$32,[7]Params!$X$33,[7]Params!$Y$33))))))),"ERROR"))</f>
        <v>2794.3404020202024</v>
      </c>
      <c r="J69" s="30">
        <f t="shared" ref="J69:J77" si="59">I69/G69</f>
        <v>0.11284506321867194</v>
      </c>
      <c r="K69" s="31">
        <f t="shared" si="51"/>
        <v>33300</v>
      </c>
      <c r="L69" s="22"/>
      <c r="M69" s="32">
        <v>500</v>
      </c>
      <c r="N69" s="33">
        <f t="shared" si="52"/>
        <v>32800</v>
      </c>
      <c r="O69" s="36">
        <f t="shared" si="53"/>
        <v>33000</v>
      </c>
      <c r="P69" s="32">
        <v>1000</v>
      </c>
      <c r="Q69" s="33">
        <f t="shared" si="54"/>
        <v>32300</v>
      </c>
      <c r="R69" s="36">
        <f t="shared" si="55"/>
        <v>32500</v>
      </c>
      <c r="S69" s="27"/>
      <c r="T69" s="31">
        <f t="shared" si="56"/>
        <v>33500</v>
      </c>
      <c r="U69" s="27">
        <f t="shared" si="57"/>
        <v>500</v>
      </c>
    </row>
    <row r="70" spans="1:21" s="34" customFormat="1" ht="37.9" customHeight="1">
      <c r="A70" s="25" t="s">
        <v>49</v>
      </c>
      <c r="B70" s="26" t="str">
        <f>HLOOKUP($A70,'[7]C5 Aircross'!$7:$96,2,0)</f>
        <v>1CRESYRJH7L0A012</v>
      </c>
      <c r="C70" s="26" t="s">
        <v>13</v>
      </c>
      <c r="D70" s="27" t="str">
        <f>HLOOKUP($A70,'[7]C5 Aircross'!$7:$103,4,0)</f>
        <v>HYBRID</v>
      </c>
      <c r="E70" s="27">
        <f>HLOOKUP($A70,'[7]C5 Aircross'!$7:$96,90,0)</f>
        <v>122</v>
      </c>
      <c r="F70" s="28">
        <f t="shared" si="50"/>
        <v>0</v>
      </c>
      <c r="G70" s="29">
        <f>HLOOKUP(A70,'[7]C5 Aircross'!$7:$51,45,0)</f>
        <v>26988.116466951979</v>
      </c>
      <c r="H70" s="28">
        <f t="shared" si="58"/>
        <v>6477.1479520684743</v>
      </c>
      <c r="I70" s="28">
        <f>INDEX([7]Params!$N$57:$N$63,MATCH(D70,[7]Params!$M$57:$M$63,0))*IF(G70&lt;=[7]Params!$N$48,[7]Params!$P$48*G70,IF(G70&lt;=[7]Params!$N$49,[7]Params!$P$49*(G70-[7]Params!$N$48)+SUM([7]Params!$O$48:$O$48),IF(G70&lt;=[7]Params!$N$49,[7]Params!$P$49*(G70-[7]Params!$N$48)+SUM([7]Params!$O$48:$O$48),IF(G70&lt;=[7]Params!$N$50,[7]Params!$P$50*(G70-[7]Params!$N$49)+SUM([7]Params!$O$48:$O$49),IF(G70&lt;=[7]Params!$N$51,[7]Params!$P$51*(G70-[7]Params!$N$50)+SUM([7]Params!$O$48:$O$50),IF(G70&lt;=[7]Params!$N$52,[7]Params!$P$52*(G70-[7]Params!$N$51)+SUM([7]Params!$O$48:$O$51),[7]Params!$P$53*(G70-[7]Params!$N$52)+SUM([7]Params!$O$48:$O$52)))))))*+IF(C70="NEDC",IF(E70&lt;=[7]Params!$R$30,[7]Params!$R$33,IF(E70&lt;=[7]Params!$S$30,[7]Params!$S$33,IF(E70&lt;=[7]Params!$T$30,[7]Params!$T$33,IF(E70&lt;=[7]Params!$U$30,[7]Params!$U$33,IF(E70&lt;=[7]Params!$V$30,[7]Params!$V$33,IF(E70&lt;=[7]Params!$W$30,[7]Params!$W$33,IF(E70&lt;=[7]Params!$X$30,[7]Params!$X$33,[7]Params!$Y$33))))))),IF(C70="WLTP",IF(E70&lt;=[7]Params!$R$32,[7]Params!$R$33,IF(E70&lt;=[7]Params!$S$32,[7]Params!$S$33,IF(E70&lt;=[7]Params!$T$32,[7]Params!$T$33,IF(E70&lt;=[7]Params!$U$32,[7]Params!$U$33,IF(E70&lt;=[7]Params!$V$32,[7]Params!$V$33,IF(E70&lt;=[7]Params!$W$32,[7]Params!$W$33,IF(E70&lt;=[7]Params!$X$32,[7]Params!$X$33,[7]Params!$Y$33))))))),"ERROR"))</f>
        <v>3534.7355809795549</v>
      </c>
      <c r="J70" s="30">
        <f t="shared" si="59"/>
        <v>0.13097377822968784</v>
      </c>
      <c r="K70" s="31">
        <f t="shared" si="51"/>
        <v>36800.000000000007</v>
      </c>
      <c r="L70" s="22"/>
      <c r="M70" s="32">
        <v>500</v>
      </c>
      <c r="N70" s="33">
        <f t="shared" si="52"/>
        <v>36300.000000000007</v>
      </c>
      <c r="O70" s="36">
        <f t="shared" si="53"/>
        <v>36500.000000000007</v>
      </c>
      <c r="P70" s="32">
        <v>1000</v>
      </c>
      <c r="Q70" s="33">
        <f t="shared" si="54"/>
        <v>35800.000000000007</v>
      </c>
      <c r="R70" s="36">
        <f t="shared" si="55"/>
        <v>36000.000000000007</v>
      </c>
      <c r="S70" s="27"/>
      <c r="T70" s="31">
        <f t="shared" si="56"/>
        <v>37000.000000000007</v>
      </c>
      <c r="U70" s="27">
        <f t="shared" si="57"/>
        <v>500</v>
      </c>
    </row>
    <row r="71" spans="1:21" s="34" customFormat="1" ht="37.9" customHeight="1">
      <c r="A71" s="25" t="s">
        <v>56</v>
      </c>
      <c r="B71" s="26" t="str">
        <f>HLOOKUP($A71,'[7]C5 Aircross'!$7:$96,2,0)</f>
        <v>1CRESYNNQ7L0A012</v>
      </c>
      <c r="C71" s="26" t="s">
        <v>13</v>
      </c>
      <c r="D71" s="27" t="str">
        <f>HLOOKUP($A71,'[7]C5 Aircross'!$7:$103,4,0)</f>
        <v>PHEV</v>
      </c>
      <c r="E71" s="27">
        <f>HLOOKUP($A71,'[7]C5 Aircross'!$7:$96,90,0)</f>
        <v>61</v>
      </c>
      <c r="F71" s="28">
        <f t="shared" si="50"/>
        <v>0</v>
      </c>
      <c r="G71" s="29">
        <f>HLOOKUP(A71,'[7]C5 Aircross'!$7:$51,45,0)</f>
        <v>33073.786669077759</v>
      </c>
      <c r="H71" s="28">
        <f t="shared" si="58"/>
        <v>7937.7088005786618</v>
      </c>
      <c r="I71" s="28">
        <f>INDEX([7]Params!$N$57:$N$63,MATCH(D71,[7]Params!$M$57:$M$63,0))*IF(G71&lt;=[7]Params!$N$48,[7]Params!$P$48*G71,IF(G71&lt;=[7]Params!$N$49,[7]Params!$P$49*(G71-[7]Params!$N$48)+SUM([7]Params!$O$48:$O$48),IF(G71&lt;=[7]Params!$N$49,[7]Params!$P$49*(G71-[7]Params!$N$48)+SUM([7]Params!$O$48:$O$48),IF(G71&lt;=[7]Params!$N$50,[7]Params!$P$50*(G71-[7]Params!$N$49)+SUM([7]Params!$O$48:$O$49),IF(G71&lt;=[7]Params!$N$51,[7]Params!$P$51*(G71-[7]Params!$N$50)+SUM([7]Params!$O$48:$O$50),IF(G71&lt;=[7]Params!$N$52,[7]Params!$P$52*(G71-[7]Params!$N$51)+SUM([7]Params!$O$48:$O$51),[7]Params!$P$53*(G71-[7]Params!$N$52)+SUM([7]Params!$O$48:$O$52)))))))*+IF(C71="NEDC",IF(E71&lt;=[7]Params!$R$30,[7]Params!$R$33,IF(E71&lt;=[7]Params!$S$30,[7]Params!$S$33,IF(E71&lt;=[7]Params!$T$30,[7]Params!$T$33,IF(E71&lt;=[7]Params!$U$30,[7]Params!$U$33,IF(E71&lt;=[7]Params!$V$30,[7]Params!$V$33,IF(E71&lt;=[7]Params!$W$30,[7]Params!$W$33,IF(E71&lt;=[7]Params!$X$30,[7]Params!$X$33,[7]Params!$Y$33))))))),IF(C71="WLTP",IF(E71&lt;=[7]Params!$R$32,[7]Params!$R$33,IF(E71&lt;=[7]Params!$S$32,[7]Params!$S$33,IF(E71&lt;=[7]Params!$T$32,[7]Params!$T$33,IF(E71&lt;=[7]Params!$U$32,[7]Params!$U$33,IF(E71&lt;=[7]Params!$V$32,[7]Params!$V$33,IF(E71&lt;=[7]Params!$W$32,[7]Params!$W$33,IF(E71&lt;=[7]Params!$X$32,[7]Params!$X$33,[7]Params!$Y$33))))))),"ERROR"))</f>
        <v>4988.5045303435809</v>
      </c>
      <c r="J71" s="30">
        <f t="shared" si="59"/>
        <v>0.15082955514759877</v>
      </c>
      <c r="K71" s="31">
        <f t="shared" si="51"/>
        <v>45800.000000000007</v>
      </c>
      <c r="L71" s="22"/>
      <c r="M71" s="32">
        <v>0</v>
      </c>
      <c r="N71" s="33">
        <f t="shared" si="52"/>
        <v>45800.000000000007</v>
      </c>
      <c r="O71" s="22"/>
      <c r="P71" s="32">
        <v>0</v>
      </c>
      <c r="Q71" s="33">
        <f t="shared" si="54"/>
        <v>45800.000000000007</v>
      </c>
      <c r="R71" s="27"/>
      <c r="S71" s="27"/>
      <c r="T71" s="31">
        <f t="shared" si="56"/>
        <v>46000.000000000007</v>
      </c>
      <c r="U71" s="27">
        <f t="shared" si="57"/>
        <v>0</v>
      </c>
    </row>
    <row r="72" spans="1:21" s="34" customFormat="1" ht="37.9" customHeight="1">
      <c r="A72" s="25" t="s">
        <v>57</v>
      </c>
      <c r="B72" s="26" t="str">
        <f>HLOOKUP($A72,'[7]C5 Aircross'!$7:$96,2,0)</f>
        <v>1CRESYRNQ7L0A012</v>
      </c>
      <c r="C72" s="26" t="s">
        <v>13</v>
      </c>
      <c r="D72" s="27" t="str">
        <f>HLOOKUP($A72,'[7]C5 Aircross'!$7:$103,4,0)</f>
        <v>PHEV</v>
      </c>
      <c r="E72" s="27">
        <f>HLOOKUP($A72,'[7]C5 Aircross'!$7:$96,90,0)</f>
        <v>62</v>
      </c>
      <c r="F72" s="28">
        <f t="shared" si="50"/>
        <v>0</v>
      </c>
      <c r="G72" s="29">
        <f>HLOOKUP(A72,'[7]C5 Aircross'!$7:$51,45,0)</f>
        <v>35894.763160940325</v>
      </c>
      <c r="H72" s="28">
        <f t="shared" si="58"/>
        <v>8614.7431586256771</v>
      </c>
      <c r="I72" s="28">
        <f>INDEX([7]Params!$N$57:$N$63,MATCH(D72,[7]Params!$M$57:$M$63,0))*IF(G72&lt;=[7]Params!$N$48,[7]Params!$P$48*G72,IF(G72&lt;=[7]Params!$N$49,[7]Params!$P$49*(G72-[7]Params!$N$48)+SUM([7]Params!$O$48:$O$48),IF(G72&lt;=[7]Params!$N$49,[7]Params!$P$49*(G72-[7]Params!$N$48)+SUM([7]Params!$O$48:$O$48),IF(G72&lt;=[7]Params!$N$50,[7]Params!$P$50*(G72-[7]Params!$N$49)+SUM([7]Params!$O$48:$O$49),IF(G72&lt;=[7]Params!$N$51,[7]Params!$P$51*(G72-[7]Params!$N$50)+SUM([7]Params!$O$48:$O$50),IF(G72&lt;=[7]Params!$N$52,[7]Params!$P$52*(G72-[7]Params!$N$51)+SUM([7]Params!$O$48:$O$51),[7]Params!$P$53*(G72-[7]Params!$N$52)+SUM([7]Params!$O$48:$O$52)))))))*+IF(C72="NEDC",IF(E72&lt;=[7]Params!$R$30,[7]Params!$R$33,IF(E72&lt;=[7]Params!$S$30,[7]Params!$S$33,IF(E72&lt;=[7]Params!$T$30,[7]Params!$T$33,IF(E72&lt;=[7]Params!$U$30,[7]Params!$U$33,IF(E72&lt;=[7]Params!$V$30,[7]Params!$V$33,IF(E72&lt;=[7]Params!$W$30,[7]Params!$W$33,IF(E72&lt;=[7]Params!$X$30,[7]Params!$X$33,[7]Params!$Y$33))))))),IF(C72="WLTP",IF(E72&lt;=[7]Params!$R$32,[7]Params!$R$33,IF(E72&lt;=[7]Params!$S$32,[7]Params!$S$33,IF(E72&lt;=[7]Params!$T$32,[7]Params!$T$33,IF(E72&lt;=[7]Params!$U$32,[7]Params!$U$33,IF(E72&lt;=[7]Params!$V$32,[7]Params!$V$33,IF(E72&lt;=[7]Params!$W$32,[7]Params!$W$33,IF(E72&lt;=[7]Params!$X$32,[7]Params!$X$33,[7]Params!$Y$33))))))),"ERROR"))</f>
        <v>5390.4936804339968</v>
      </c>
      <c r="J72" s="30">
        <f t="shared" si="59"/>
        <v>0.15017493377139149</v>
      </c>
      <c r="K72" s="31">
        <f t="shared" si="51"/>
        <v>49700</v>
      </c>
      <c r="L72" s="22"/>
      <c r="M72" s="32">
        <v>0</v>
      </c>
      <c r="N72" s="33">
        <f t="shared" si="52"/>
        <v>49700</v>
      </c>
      <c r="O72" s="22"/>
      <c r="P72" s="32">
        <v>0</v>
      </c>
      <c r="Q72" s="33">
        <f t="shared" si="54"/>
        <v>49700</v>
      </c>
      <c r="R72" s="27"/>
      <c r="S72" s="27"/>
      <c r="T72" s="31">
        <f t="shared" si="56"/>
        <v>49900</v>
      </c>
      <c r="U72" s="27">
        <f t="shared" si="57"/>
        <v>0</v>
      </c>
    </row>
    <row r="73" spans="1:21" s="34" customFormat="1" ht="37.9" customHeight="1">
      <c r="A73" s="25" t="s">
        <v>58</v>
      </c>
      <c r="B73" s="26" t="str">
        <f>HLOOKUP($A73,'[7]C5 Aircross'!$7:$96,2,0)</f>
        <v>1CRESYHFAFL0A012</v>
      </c>
      <c r="C73" s="26" t="s">
        <v>13</v>
      </c>
      <c r="D73" s="27" t="str">
        <f>HLOOKUP($A73,'[7]C5 Aircross'!$7:$103,4,0)</f>
        <v>BEV</v>
      </c>
      <c r="E73" s="27">
        <f>HLOOKUP($A73,'[7]C5 Aircross'!$7:$96,90,0)</f>
        <v>0</v>
      </c>
      <c r="F73" s="28">
        <f t="shared" si="50"/>
        <v>0</v>
      </c>
      <c r="G73" s="29">
        <f>HLOOKUP(A73,'[7]C5 Aircross'!$7:$51,45,0)</f>
        <v>33064.516129032258</v>
      </c>
      <c r="H73" s="28">
        <f t="shared" si="58"/>
        <v>7935.4838709677415</v>
      </c>
      <c r="I73" s="28">
        <f>INDEX([7]Params!$N$57:$N$63,MATCH(D73,[7]Params!$M$57:$M$63,0))*IF(G73&lt;=[7]Params!$N$48,[7]Params!$P$48*G73,IF(G73&lt;=[7]Params!$N$49,[7]Params!$P$49*(G73-[7]Params!$N$48)+SUM([7]Params!$O$48:$O$48),IF(G73&lt;=[7]Params!$N$49,[7]Params!$P$49*(G73-[7]Params!$N$48)+SUM([7]Params!$O$48:$O$48),IF(G73&lt;=[7]Params!$N$50,[7]Params!$P$50*(G73-[7]Params!$N$49)+SUM([7]Params!$O$48:$O$49),IF(G73&lt;=[7]Params!$N$51,[7]Params!$P$51*(G73-[7]Params!$N$50)+SUM([7]Params!$O$48:$O$50),IF(G73&lt;=[7]Params!$N$52,[7]Params!$P$52*(G73-[7]Params!$N$51)+SUM([7]Params!$O$48:$O$51),[7]Params!$P$53*(G73-[7]Params!$N$52)+SUM([7]Params!$O$48:$O$52)))))))*+IF(C73="NEDC",IF(E73&lt;=[7]Params!$R$30,[7]Params!$R$33,IF(E73&lt;=[7]Params!$S$30,[7]Params!$S$33,IF(E73&lt;=[7]Params!$T$30,[7]Params!$T$33,IF(E73&lt;=[7]Params!$U$30,[7]Params!$U$33,IF(E73&lt;=[7]Params!$V$30,[7]Params!$V$33,IF(E73&lt;=[7]Params!$W$30,[7]Params!$W$33,IF(E73&lt;=[7]Params!$X$30,[7]Params!$X$33,[7]Params!$Y$33))))))),IF(C73="WLTP",IF(E73&lt;=[7]Params!$R$32,[7]Params!$R$33,IF(E73&lt;=[7]Params!$S$32,[7]Params!$S$33,IF(E73&lt;=[7]Params!$T$32,[7]Params!$T$33,IF(E73&lt;=[7]Params!$U$32,[7]Params!$U$33,IF(E73&lt;=[7]Params!$V$32,[7]Params!$V$33,IF(E73&lt;=[7]Params!$W$32,[7]Params!$W$33,IF(E73&lt;=[7]Params!$X$32,[7]Params!$X$33,[7]Params!$Y$33))))))),"ERROR"))</f>
        <v>0</v>
      </c>
      <c r="J73" s="30">
        <f t="shared" si="59"/>
        <v>0</v>
      </c>
      <c r="K73" s="31">
        <f t="shared" si="51"/>
        <v>40800</v>
      </c>
      <c r="L73" s="22"/>
      <c r="M73" s="32">
        <v>3000</v>
      </c>
      <c r="N73" s="33">
        <f t="shared" si="52"/>
        <v>37800</v>
      </c>
      <c r="O73" s="22"/>
      <c r="P73" s="32">
        <v>3100</v>
      </c>
      <c r="Q73" s="33">
        <f t="shared" si="54"/>
        <v>37700</v>
      </c>
      <c r="R73" s="27"/>
      <c r="S73" s="27"/>
      <c r="T73" s="31">
        <f t="shared" si="56"/>
        <v>41000</v>
      </c>
      <c r="U73" s="27">
        <f t="shared" si="57"/>
        <v>100</v>
      </c>
    </row>
    <row r="74" spans="1:21" s="34" customFormat="1" ht="37.9" customHeight="1">
      <c r="A74" s="25" t="s">
        <v>59</v>
      </c>
      <c r="B74" s="26" t="str">
        <f>HLOOKUP($A74,'[7]C5 Aircross'!$7:$96,2,0)</f>
        <v>1CRESYNFAFL0A012</v>
      </c>
      <c r="C74" s="26" t="s">
        <v>13</v>
      </c>
      <c r="D74" s="27" t="str">
        <f>HLOOKUP($A74,'[7]C5 Aircross'!$7:$103,4,0)</f>
        <v>BEV</v>
      </c>
      <c r="E74" s="27">
        <f>HLOOKUP($A74,'[7]C5 Aircross'!$7:$96,90,0)</f>
        <v>0</v>
      </c>
      <c r="F74" s="28">
        <f t="shared" si="50"/>
        <v>0</v>
      </c>
      <c r="G74" s="29">
        <f>HLOOKUP(A74,'[7]C5 Aircross'!$7:$51,45,0)</f>
        <v>34354.838709677424</v>
      </c>
      <c r="H74" s="28">
        <f t="shared" si="58"/>
        <v>8245.1612903225814</v>
      </c>
      <c r="I74" s="28">
        <f>INDEX([7]Params!$N$57:$N$63,MATCH(D74,[7]Params!$M$57:$M$63,0))*IF(G74&lt;=[7]Params!$N$48,[7]Params!$P$48*G74,IF(G74&lt;=[7]Params!$N$49,[7]Params!$P$49*(G74-[7]Params!$N$48)+SUM([7]Params!$O$48:$O$48),IF(G74&lt;=[7]Params!$N$49,[7]Params!$P$49*(G74-[7]Params!$N$48)+SUM([7]Params!$O$48:$O$48),IF(G74&lt;=[7]Params!$N$50,[7]Params!$P$50*(G74-[7]Params!$N$49)+SUM([7]Params!$O$48:$O$49),IF(G74&lt;=[7]Params!$N$51,[7]Params!$P$51*(G74-[7]Params!$N$50)+SUM([7]Params!$O$48:$O$50),IF(G74&lt;=[7]Params!$N$52,[7]Params!$P$52*(G74-[7]Params!$N$51)+SUM([7]Params!$O$48:$O$51),[7]Params!$P$53*(G74-[7]Params!$N$52)+SUM([7]Params!$O$48:$O$52)))))))*+IF(C74="NEDC",IF(E74&lt;=[7]Params!$R$30,[7]Params!$R$33,IF(E74&lt;=[7]Params!$S$30,[7]Params!$S$33,IF(E74&lt;=[7]Params!$T$30,[7]Params!$T$33,IF(E74&lt;=[7]Params!$U$30,[7]Params!$U$33,IF(E74&lt;=[7]Params!$V$30,[7]Params!$V$33,IF(E74&lt;=[7]Params!$W$30,[7]Params!$W$33,IF(E74&lt;=[7]Params!$X$30,[7]Params!$X$33,[7]Params!$Y$33))))))),IF(C74="WLTP",IF(E74&lt;=[7]Params!$R$32,[7]Params!$R$33,IF(E74&lt;=[7]Params!$S$32,[7]Params!$S$33,IF(E74&lt;=[7]Params!$T$32,[7]Params!$T$33,IF(E74&lt;=[7]Params!$U$32,[7]Params!$U$33,IF(E74&lt;=[7]Params!$V$32,[7]Params!$V$33,IF(E74&lt;=[7]Params!$W$32,[7]Params!$W$33,IF(E74&lt;=[7]Params!$X$32,[7]Params!$X$33,[7]Params!$Y$33))))))),"ERROR"))</f>
        <v>0</v>
      </c>
      <c r="J74" s="30">
        <f t="shared" si="59"/>
        <v>0</v>
      </c>
      <c r="K74" s="31">
        <f t="shared" si="51"/>
        <v>42400.000000000007</v>
      </c>
      <c r="L74" s="22"/>
      <c r="M74" s="32">
        <v>2100</v>
      </c>
      <c r="N74" s="33">
        <f t="shared" si="52"/>
        <v>40300.000000000007</v>
      </c>
      <c r="O74" s="22"/>
      <c r="P74" s="32">
        <v>2700</v>
      </c>
      <c r="Q74" s="33">
        <f t="shared" si="54"/>
        <v>39700.000000000007</v>
      </c>
      <c r="R74" s="27"/>
      <c r="S74" s="27"/>
      <c r="T74" s="31">
        <f t="shared" si="56"/>
        <v>42600.000000000007</v>
      </c>
      <c r="U74" s="27">
        <f t="shared" si="57"/>
        <v>600</v>
      </c>
    </row>
    <row r="75" spans="1:21" s="34" customFormat="1" ht="37.9" customHeight="1">
      <c r="A75" s="25" t="s">
        <v>60</v>
      </c>
      <c r="B75" s="26" t="str">
        <f>HLOOKUP($A75,'[7]C5 Aircross'!$7:$96,2,0)</f>
        <v>1CRESYRFAFL0A012</v>
      </c>
      <c r="C75" s="26" t="s">
        <v>13</v>
      </c>
      <c r="D75" s="27" t="str">
        <f>HLOOKUP($A75,'[7]C5 Aircross'!$7:$103,4,0)</f>
        <v>BEV</v>
      </c>
      <c r="E75" s="27">
        <f>HLOOKUP($A75,'[7]C5 Aircross'!$7:$96,90,0)</f>
        <v>0</v>
      </c>
      <c r="F75" s="28">
        <f t="shared" si="50"/>
        <v>0</v>
      </c>
      <c r="G75" s="29">
        <f>HLOOKUP(A75,'[7]C5 Aircross'!$7:$51,45,0)</f>
        <v>37096.774193548386</v>
      </c>
      <c r="H75" s="28">
        <f t="shared" si="58"/>
        <v>8903.2258064516118</v>
      </c>
      <c r="I75" s="28">
        <f>INDEX([7]Params!$N$57:$N$63,MATCH(D75,[7]Params!$M$57:$M$63,0))*IF(G75&lt;=[7]Params!$N$48,[7]Params!$P$48*G75,IF(G75&lt;=[7]Params!$N$49,[7]Params!$P$49*(G75-[7]Params!$N$48)+SUM([7]Params!$O$48:$O$48),IF(G75&lt;=[7]Params!$N$49,[7]Params!$P$49*(G75-[7]Params!$N$48)+SUM([7]Params!$O$48:$O$48),IF(G75&lt;=[7]Params!$N$50,[7]Params!$P$50*(G75-[7]Params!$N$49)+SUM([7]Params!$O$48:$O$49),IF(G75&lt;=[7]Params!$N$51,[7]Params!$P$51*(G75-[7]Params!$N$50)+SUM([7]Params!$O$48:$O$50),IF(G75&lt;=[7]Params!$N$52,[7]Params!$P$52*(G75-[7]Params!$N$51)+SUM([7]Params!$O$48:$O$51),[7]Params!$P$53*(G75-[7]Params!$N$52)+SUM([7]Params!$O$48:$O$52)))))))*+IF(C75="NEDC",IF(E75&lt;=[7]Params!$R$30,[7]Params!$R$33,IF(E75&lt;=[7]Params!$S$30,[7]Params!$S$33,IF(E75&lt;=[7]Params!$T$30,[7]Params!$T$33,IF(E75&lt;=[7]Params!$U$30,[7]Params!$U$33,IF(E75&lt;=[7]Params!$V$30,[7]Params!$V$33,IF(E75&lt;=[7]Params!$W$30,[7]Params!$W$33,IF(E75&lt;=[7]Params!$X$30,[7]Params!$X$33,[7]Params!$Y$33))))))),IF(C75="WLTP",IF(E75&lt;=[7]Params!$R$32,[7]Params!$R$33,IF(E75&lt;=[7]Params!$S$32,[7]Params!$S$33,IF(E75&lt;=[7]Params!$T$32,[7]Params!$T$33,IF(E75&lt;=[7]Params!$U$32,[7]Params!$U$33,IF(E75&lt;=[7]Params!$V$32,[7]Params!$V$33,IF(E75&lt;=[7]Params!$W$32,[7]Params!$W$33,IF(E75&lt;=[7]Params!$X$32,[7]Params!$X$33,[7]Params!$Y$33))))))),"ERROR"))</f>
        <v>0</v>
      </c>
      <c r="J75" s="30">
        <f t="shared" si="59"/>
        <v>0</v>
      </c>
      <c r="K75" s="31">
        <f t="shared" si="51"/>
        <v>45800</v>
      </c>
      <c r="L75" s="22"/>
      <c r="M75" s="32">
        <v>1900</v>
      </c>
      <c r="N75" s="33">
        <f t="shared" si="52"/>
        <v>43900</v>
      </c>
      <c r="O75" s="22"/>
      <c r="P75" s="32">
        <v>2500</v>
      </c>
      <c r="Q75" s="33">
        <f t="shared" si="54"/>
        <v>43300</v>
      </c>
      <c r="R75" s="27"/>
      <c r="S75" s="27"/>
      <c r="T75" s="31">
        <f t="shared" si="56"/>
        <v>46000</v>
      </c>
      <c r="U75" s="27">
        <f t="shared" si="57"/>
        <v>600</v>
      </c>
    </row>
    <row r="76" spans="1:21" s="34" customFormat="1" ht="37.9" customHeight="1">
      <c r="A76" s="25" t="s">
        <v>61</v>
      </c>
      <c r="B76" s="26" t="str">
        <f>HLOOKUP($A76,'[7]C5 Aircross'!$7:$96,2,0)</f>
        <v>1CRESYNZDFL0A012</v>
      </c>
      <c r="C76" s="26" t="s">
        <v>13</v>
      </c>
      <c r="D76" s="27" t="str">
        <f>HLOOKUP($A76,'[7]C5 Aircross'!$7:$103,4,0)</f>
        <v>BEV</v>
      </c>
      <c r="E76" s="27">
        <f>HLOOKUP($A76,'[7]C5 Aircross'!$7:$96,90,0)</f>
        <v>0</v>
      </c>
      <c r="F76" s="28">
        <f t="shared" si="50"/>
        <v>0</v>
      </c>
      <c r="G76" s="29">
        <f>HLOOKUP(A76,'[7]C5 Aircross'!$7:$51,45,0)</f>
        <v>39435.483870967742</v>
      </c>
      <c r="H76" s="28">
        <f t="shared" si="58"/>
        <v>9464.5161290322576</v>
      </c>
      <c r="I76" s="28">
        <f>INDEX([7]Params!$N$57:$N$63,MATCH(D76,[7]Params!$M$57:$M$63,0))*IF(G76&lt;=[7]Params!$N$48,[7]Params!$P$48*G76,IF(G76&lt;=[7]Params!$N$49,[7]Params!$P$49*(G76-[7]Params!$N$48)+SUM([7]Params!$O$48:$O$48),IF(G76&lt;=[7]Params!$N$49,[7]Params!$P$49*(G76-[7]Params!$N$48)+SUM([7]Params!$O$48:$O$48),IF(G76&lt;=[7]Params!$N$50,[7]Params!$P$50*(G76-[7]Params!$N$49)+SUM([7]Params!$O$48:$O$49),IF(G76&lt;=[7]Params!$N$51,[7]Params!$P$51*(G76-[7]Params!$N$50)+SUM([7]Params!$O$48:$O$50),IF(G76&lt;=[7]Params!$N$52,[7]Params!$P$52*(G76-[7]Params!$N$51)+SUM([7]Params!$O$48:$O$51),[7]Params!$P$53*(G76-[7]Params!$N$52)+SUM([7]Params!$O$48:$O$52)))))))*+IF(C76="NEDC",IF(E76&lt;=[7]Params!$R$30,[7]Params!$R$33,IF(E76&lt;=[7]Params!$S$30,[7]Params!$S$33,IF(E76&lt;=[7]Params!$T$30,[7]Params!$T$33,IF(E76&lt;=[7]Params!$U$30,[7]Params!$U$33,IF(E76&lt;=[7]Params!$V$30,[7]Params!$V$33,IF(E76&lt;=[7]Params!$W$30,[7]Params!$W$33,IF(E76&lt;=[7]Params!$X$30,[7]Params!$X$33,[7]Params!$Y$33))))))),IF(C76="WLTP",IF(E76&lt;=[7]Params!$R$32,[7]Params!$R$33,IF(E76&lt;=[7]Params!$S$32,[7]Params!$S$33,IF(E76&lt;=[7]Params!$T$32,[7]Params!$T$33,IF(E76&lt;=[7]Params!$U$32,[7]Params!$U$33,IF(E76&lt;=[7]Params!$V$32,[7]Params!$V$33,IF(E76&lt;=[7]Params!$W$32,[7]Params!$W$33,IF(E76&lt;=[7]Params!$X$32,[7]Params!$X$33,[7]Params!$Y$33))))))),"ERROR"))</f>
        <v>0</v>
      </c>
      <c r="J76" s="30">
        <f t="shared" si="59"/>
        <v>0</v>
      </c>
      <c r="K76" s="31">
        <f t="shared" si="51"/>
        <v>48700</v>
      </c>
      <c r="L76" s="22"/>
      <c r="M76" s="32">
        <v>0</v>
      </c>
      <c r="N76" s="33">
        <f t="shared" si="52"/>
        <v>48700</v>
      </c>
      <c r="O76" s="22"/>
      <c r="P76" s="32">
        <v>0</v>
      </c>
      <c r="Q76" s="33">
        <f t="shared" si="54"/>
        <v>48700</v>
      </c>
      <c r="R76" s="27"/>
      <c r="S76" s="27"/>
      <c r="T76" s="31">
        <f t="shared" si="56"/>
        <v>48900</v>
      </c>
      <c r="U76" s="27">
        <f t="shared" si="57"/>
        <v>0</v>
      </c>
    </row>
    <row r="77" spans="1:21" s="34" customFormat="1" ht="37.9" customHeight="1">
      <c r="A77" s="25" t="s">
        <v>62</v>
      </c>
      <c r="B77" s="26" t="str">
        <f>HLOOKUP($A77,'[7]C5 Aircross'!$7:$96,2,0)</f>
        <v>1CRESYRZDFL0A012</v>
      </c>
      <c r="C77" s="26" t="s">
        <v>13</v>
      </c>
      <c r="D77" s="27" t="str">
        <f>HLOOKUP($A77,'[7]C5 Aircross'!$7:$103,4,0)</f>
        <v>BEV</v>
      </c>
      <c r="E77" s="27">
        <f>HLOOKUP($A77,'[7]C5 Aircross'!$7:$96,90,0)</f>
        <v>0</v>
      </c>
      <c r="F77" s="28">
        <f t="shared" si="50"/>
        <v>0</v>
      </c>
      <c r="G77" s="29">
        <f>HLOOKUP(A77,'[7]C5 Aircross'!$7:$51,45,0)</f>
        <v>41935.483870967742</v>
      </c>
      <c r="H77" s="28">
        <f t="shared" si="58"/>
        <v>10064.516129032258</v>
      </c>
      <c r="I77" s="28">
        <f>INDEX([7]Params!$N$57:$N$63,MATCH(D77,[7]Params!$M$57:$M$63,0))*IF(G77&lt;=[7]Params!$N$48,[7]Params!$P$48*G77,IF(G77&lt;=[7]Params!$N$49,[7]Params!$P$49*(G77-[7]Params!$N$48)+SUM([7]Params!$O$48:$O$48),IF(G77&lt;=[7]Params!$N$49,[7]Params!$P$49*(G77-[7]Params!$N$48)+SUM([7]Params!$O$48:$O$48),IF(G77&lt;=[7]Params!$N$50,[7]Params!$P$50*(G77-[7]Params!$N$49)+SUM([7]Params!$O$48:$O$49),IF(G77&lt;=[7]Params!$N$51,[7]Params!$P$51*(G77-[7]Params!$N$50)+SUM([7]Params!$O$48:$O$50),IF(G77&lt;=[7]Params!$N$52,[7]Params!$P$52*(G77-[7]Params!$N$51)+SUM([7]Params!$O$48:$O$51),[7]Params!$P$53*(G77-[7]Params!$N$52)+SUM([7]Params!$O$48:$O$52)))))))*+IF(C77="NEDC",IF(E77&lt;=[7]Params!$R$30,[7]Params!$R$33,IF(E77&lt;=[7]Params!$S$30,[7]Params!$S$33,IF(E77&lt;=[7]Params!$T$30,[7]Params!$T$33,IF(E77&lt;=[7]Params!$U$30,[7]Params!$U$33,IF(E77&lt;=[7]Params!$V$30,[7]Params!$V$33,IF(E77&lt;=[7]Params!$W$30,[7]Params!$W$33,IF(E77&lt;=[7]Params!$X$30,[7]Params!$X$33,[7]Params!$Y$33))))))),IF(C77="WLTP",IF(E77&lt;=[7]Params!$R$32,[7]Params!$R$33,IF(E77&lt;=[7]Params!$S$32,[7]Params!$S$33,IF(E77&lt;=[7]Params!$T$32,[7]Params!$T$33,IF(E77&lt;=[7]Params!$U$32,[7]Params!$U$33,IF(E77&lt;=[7]Params!$V$32,[7]Params!$V$33,IF(E77&lt;=[7]Params!$W$32,[7]Params!$W$33,IF(E77&lt;=[7]Params!$X$32,[7]Params!$X$33,[7]Params!$Y$33))))))),"ERROR"))</f>
        <v>0</v>
      </c>
      <c r="J77" s="30">
        <f t="shared" si="59"/>
        <v>0</v>
      </c>
      <c r="K77" s="31">
        <f t="shared" si="51"/>
        <v>51800</v>
      </c>
      <c r="L77" s="22"/>
      <c r="M77" s="32">
        <v>0</v>
      </c>
      <c r="N77" s="33">
        <f t="shared" si="52"/>
        <v>51800</v>
      </c>
      <c r="O77" s="22"/>
      <c r="P77" s="32">
        <v>0</v>
      </c>
      <c r="Q77" s="33">
        <f t="shared" si="54"/>
        <v>51800</v>
      </c>
      <c r="R77" s="27"/>
      <c r="S77" s="27"/>
      <c r="T77" s="31">
        <f t="shared" si="56"/>
        <v>52000</v>
      </c>
      <c r="U77" s="27">
        <f t="shared" si="57"/>
        <v>0</v>
      </c>
    </row>
    <row r="78" spans="1:21" ht="26.25">
      <c r="A78" s="40"/>
    </row>
    <row r="79" spans="1:21" ht="27">
      <c r="A79" s="44" t="s">
        <v>66</v>
      </c>
    </row>
    <row r="80" spans="1:21" ht="27">
      <c r="A80" s="44" t="s">
        <v>67</v>
      </c>
    </row>
  </sheetData>
  <mergeCells count="7">
    <mergeCell ref="A1:N1"/>
    <mergeCell ref="A2:N2"/>
    <mergeCell ref="M4:N4"/>
    <mergeCell ref="I6:J6"/>
    <mergeCell ref="P4:Q4"/>
    <mergeCell ref="M5:N5"/>
    <mergeCell ref="P5:Q5"/>
  </mergeCells>
  <conditionalFormatting sqref="A1:A3">
    <cfRule type="containsText" dxfId="14" priority="10" operator="containsText" text="RAC">
      <formula>NOT(ISERROR(SEARCH("RAC",A1)))</formula>
    </cfRule>
    <cfRule type="cellIs" dxfId="13" priority="11" operator="equal">
      <formula>"RAC"</formula>
    </cfRule>
    <cfRule type="containsText" dxfId="12" priority="12" operator="containsText" text="CORPORATE">
      <formula>NOT(ISERROR(SEARCH("CORPORATE",A1)))</formula>
    </cfRule>
  </conditionalFormatting>
  <conditionalFormatting sqref="A5:A1048576">
    <cfRule type="containsText" dxfId="11" priority="1" operator="containsText" text="RAC">
      <formula>NOT(ISERROR(SEARCH("RAC",A5)))</formula>
    </cfRule>
    <cfRule type="cellIs" dxfId="10" priority="2" operator="equal">
      <formula>"RAC"</formula>
    </cfRule>
    <cfRule type="containsText" dxfId="9" priority="3" operator="containsText" text="CORPORATE">
      <formula>NOT(ISERROR(SEARCH("CORPORATE",A5)))</formula>
    </cfRule>
  </conditionalFormatting>
  <conditionalFormatting sqref="A4:B4">
    <cfRule type="containsText" dxfId="8" priority="7" operator="containsText" text="RAC">
      <formula>NOT(ISERROR(SEARCH("RAC",A4)))</formula>
    </cfRule>
    <cfRule type="cellIs" dxfId="7" priority="8" operator="equal">
      <formula>"RAC"</formula>
    </cfRule>
    <cfRule type="containsText" dxfId="6" priority="9" operator="containsText" text="CORPORATE">
      <formula>NOT(ISERROR(SEARCH("CORPORATE",A4)))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1" fitToWidth="0" fitToHeight="0" orientation="landscape" r:id="rId1"/>
  <rowBreaks count="1" manualBreakCount="1">
    <brk id="48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C0C3-C284-4C07-8CD0-159C4AB376F6}">
  <sheetPr>
    <tabColor rgb="FFFF0000"/>
  </sheetPr>
  <dimension ref="A1:Q77"/>
  <sheetViews>
    <sheetView showGridLines="0" view="pageBreakPreview" zoomScale="55" zoomScaleNormal="40" zoomScaleSheetLayoutView="55" workbookViewId="0">
      <pane xSplit="1" ySplit="6" topLeftCell="D16" activePane="bottomRight" state="frozen"/>
      <selection activeCell="F52" sqref="F52"/>
      <selection pane="topRight" activeCell="F52" sqref="F52"/>
      <selection pane="bottomLeft" activeCell="F52" sqref="F52"/>
      <selection pane="bottomRight" activeCell="A77" sqref="A76:A77"/>
    </sheetView>
  </sheetViews>
  <sheetFormatPr defaultColWidth="9.140625" defaultRowHeight="15" outlineLevelCol="1"/>
  <cols>
    <col min="1" max="1" width="70.7109375" style="41" customWidth="1"/>
    <col min="2" max="2" width="30.28515625" style="2" hidden="1" customWidth="1"/>
    <col min="3" max="3" width="9.140625" style="2" hidden="1" customWidth="1"/>
    <col min="4" max="4" width="22.7109375" style="5" customWidth="1"/>
    <col min="5" max="5" width="15.140625" style="2" customWidth="1"/>
    <col min="6" max="6" width="24.85546875" style="5" customWidth="1"/>
    <col min="7" max="7" width="28.42578125" style="2" customWidth="1"/>
    <col min="8" max="8" width="21.7109375" style="1" customWidth="1"/>
    <col min="9" max="9" width="18.5703125" style="1" customWidth="1"/>
    <col min="10" max="10" width="19.85546875" style="1" customWidth="1"/>
    <col min="11" max="11" width="27.140625" style="6" customWidth="1"/>
    <col min="12" max="12" width="4.140625" style="7" hidden="1" customWidth="1" outlineLevel="1"/>
    <col min="13" max="13" width="22.5703125" style="1" hidden="1" customWidth="1" outlineLevel="1"/>
    <col min="14" max="14" width="39.85546875" style="1" hidden="1" customWidth="1" outlineLevel="1"/>
    <col min="15" max="15" width="9.140625" style="1" collapsed="1"/>
    <col min="16" max="16" width="9.140625" style="1"/>
    <col min="17" max="17" width="27.140625" style="6" customWidth="1"/>
    <col min="18" max="16384" width="9.140625" style="1"/>
  </cols>
  <sheetData>
    <row r="1" spans="1:17" ht="55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Q1" s="1"/>
    </row>
    <row r="2" spans="1:17" ht="48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Q2" s="1"/>
    </row>
    <row r="4" spans="1:17" ht="24">
      <c r="A4" s="3" t="s">
        <v>63</v>
      </c>
      <c r="B4" s="4"/>
      <c r="M4" s="50"/>
      <c r="N4" s="50"/>
    </row>
    <row r="6" spans="1:17" s="13" customFormat="1" ht="108" customHeight="1">
      <c r="A6" s="8"/>
      <c r="B6" s="9" t="s">
        <v>2</v>
      </c>
      <c r="C6" s="9"/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51" t="s">
        <v>8</v>
      </c>
      <c r="J6" s="51"/>
      <c r="K6" s="10" t="s">
        <v>64</v>
      </c>
      <c r="L6" s="11"/>
      <c r="M6" s="12" t="s">
        <v>10</v>
      </c>
      <c r="N6" s="10" t="s">
        <v>65</v>
      </c>
      <c r="Q6" s="10" t="s">
        <v>9</v>
      </c>
    </row>
    <row r="7" spans="1:17" s="18" customFormat="1" ht="30.75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  <c r="M7" s="17"/>
      <c r="N7" s="15"/>
      <c r="Q7" s="15"/>
    </row>
    <row r="8" spans="1:17" s="24" customFormat="1" ht="30.75" hidden="1" customHeight="1">
      <c r="A8" s="19" t="s">
        <v>11</v>
      </c>
      <c r="B8" s="20"/>
      <c r="C8" s="20"/>
      <c r="D8" s="20"/>
      <c r="E8" s="20"/>
      <c r="F8" s="20"/>
      <c r="G8" s="20"/>
      <c r="H8" s="21"/>
      <c r="I8" s="20"/>
      <c r="J8" s="20"/>
      <c r="K8" s="20"/>
      <c r="L8" s="22"/>
      <c r="M8" s="23"/>
      <c r="N8" s="20"/>
      <c r="Q8" s="20"/>
    </row>
    <row r="9" spans="1:17" s="34" customFormat="1" ht="37.9" hidden="1" customHeight="1">
      <c r="A9" s="25" t="s">
        <v>12</v>
      </c>
      <c r="B9" s="26" t="str">
        <f>HLOOKUP($A9,[7]Ami!$7:$96,2,0)</f>
        <v>1CO2Q1JRHFB0A020</v>
      </c>
      <c r="C9" s="26" t="s">
        <v>13</v>
      </c>
      <c r="D9" s="27" t="str">
        <f>HLOOKUP($A9,[7]Ami!$7:$103,4,0)</f>
        <v>BEV</v>
      </c>
      <c r="E9" s="27">
        <f>HLOOKUP($A9,[7]Ami!$7:$96,90,0)</f>
        <v>0</v>
      </c>
      <c r="F9" s="28">
        <f t="shared" ref="F9:F15" si="0">IF(AND(E9&gt;=281),E9*2.85,IF(AND(E9&gt;=261,E9&lt;=280),E9*2.7,IF(AND(E9&gt;=241,E9&lt;=260),E9*2.5,IF(AND(E9&gt;=225,E9&lt;=240),E9*2.2,IF(AND(E9&gt;=209,E9&lt;=224),E9*1.87,IF(AND(E9&gt;=167,E9&lt;=208),E9*0.85,IF(AND(E9&gt;=140,E9&lt;=166),E9*0.7,IF(AND(E9&gt;=123,E9&lt;=139),E9*0.64,IF(AND(E9&gt;=0,E9&lt;=122),E9*0)))))))))</f>
        <v>0</v>
      </c>
      <c r="G9" s="29">
        <f>HLOOKUP(A9,[7]Ami!$7:$51,45,0)</f>
        <v>8548.3870967741932</v>
      </c>
      <c r="H9" s="28">
        <f>G9*24%</f>
        <v>2051.6129032258063</v>
      </c>
      <c r="I9" s="28">
        <f>INDEX([7]Params!$N$57:$N$63,MATCH(D9,[7]Params!$M$57:$M$63,0))*IF(G9&lt;=[7]Params!$N$48,[7]Params!$P$48*G9,IF(G9&lt;=[7]Params!$N$49,[7]Params!$P$49*(G9-[7]Params!$N$48)+SUM([7]Params!$O$48:$O$48),IF(G9&lt;=[7]Params!$N$49,[7]Params!$P$49*(G9-[7]Params!$N$48)+SUM([7]Params!$O$48:$O$48),IF(G9&lt;=[7]Params!$N$50,[7]Params!$P$50*(G9-[7]Params!$N$49)+SUM([7]Params!$O$48:$O$49),IF(G9&lt;=[7]Params!$N$51,[7]Params!$P$51*(G9-[7]Params!$N$50)+SUM([7]Params!$O$48:$O$50),IF(G9&lt;=[7]Params!$N$52,[7]Params!$P$52*(G9-[7]Params!$N$51)+SUM([7]Params!$O$48:$O$51),[7]Params!$P$53*(G9-[7]Params!$N$52)+SUM([7]Params!$O$48:$O$52)))))))*+IF(C9="NEDC",IF(E9&lt;=[7]Params!$R$30,[7]Params!$R$33,IF(E9&lt;=[7]Params!$S$30,[7]Params!$S$33,IF(E9&lt;=[7]Params!$T$30,[7]Params!$T$33,IF(E9&lt;=[7]Params!$U$30,[7]Params!$U$33,IF(E9&lt;=[7]Params!$V$30,[7]Params!$V$33,IF(E9&lt;=[7]Params!$W$30,[7]Params!$W$33,IF(E9&lt;=[7]Params!$X$30,[7]Params!$X$33,[7]Params!$Y$33))))))),IF(C9="WLTP",IF(E9&lt;=[7]Params!$R$32,[7]Params!$R$33,IF(E9&lt;=[7]Params!$S$32,[7]Params!$S$33,IF(E9&lt;=[7]Params!$T$32,[7]Params!$T$33,IF(E9&lt;=[7]Params!$U$32,[7]Params!$U$33,IF(E9&lt;=[7]Params!$V$32,[7]Params!$V$33,IF(E9&lt;=[7]Params!$W$32,[7]Params!$W$33,IF(E9&lt;=[7]Params!$X$32,[7]Params!$X$33,[7]Params!$Y$33))))))),"ERROR"))</f>
        <v>0</v>
      </c>
      <c r="J9" s="30">
        <f>I9/G9</f>
        <v>0</v>
      </c>
      <c r="K9" s="31">
        <f t="shared" ref="K9:K15" si="1">SUM(G9:I9)</f>
        <v>10600</v>
      </c>
      <c r="L9" s="22"/>
      <c r="M9" s="32"/>
      <c r="N9" s="33">
        <f t="shared" ref="N9:N15" si="2">IF(M9="-",G9-I9,G9-(I9+M9))</f>
        <v>8548.3870967741932</v>
      </c>
      <c r="Q9" s="31">
        <f>SUM(L9:N9)</f>
        <v>8548.3870967741932</v>
      </c>
    </row>
    <row r="10" spans="1:17" s="34" customFormat="1" ht="37.9" hidden="1" customHeight="1">
      <c r="A10" s="25" t="s">
        <v>14</v>
      </c>
      <c r="B10" s="26" t="str">
        <f>HLOOKUP($A10,[7]Ami!$7:$96,2,0)</f>
        <v>1CO2Q1JRHFB0A020</v>
      </c>
      <c r="C10" s="26" t="s">
        <v>13</v>
      </c>
      <c r="D10" s="27" t="str">
        <f>HLOOKUP($A10,[7]Ami!$7:$103,4,0)</f>
        <v>BEV</v>
      </c>
      <c r="E10" s="27">
        <f>HLOOKUP($A10,[7]Ami!$7:$96,90,0)</f>
        <v>0</v>
      </c>
      <c r="F10" s="28">
        <f t="shared" si="0"/>
        <v>0</v>
      </c>
      <c r="G10" s="29">
        <f>HLOOKUP(A10,[7]Ami!$7:$51,45,0)</f>
        <v>8870.967741935483</v>
      </c>
      <c r="H10" s="28">
        <f t="shared" ref="H10:H15" si="3">G10*24%</f>
        <v>2129.0322580645156</v>
      </c>
      <c r="I10" s="28">
        <f>INDEX([7]Params!$N$57:$N$63,MATCH(D10,[7]Params!$M$57:$M$63,0))*IF(G10&lt;=[7]Params!$N$48,[7]Params!$P$48*G10,IF(G10&lt;=[7]Params!$N$49,[7]Params!$P$49*(G10-[7]Params!$N$48)+SUM([7]Params!$O$48:$O$48),IF(G10&lt;=[7]Params!$N$49,[7]Params!$P$49*(G10-[7]Params!$N$48)+SUM([7]Params!$O$48:$O$48),IF(G10&lt;=[7]Params!$N$50,[7]Params!$P$50*(G10-[7]Params!$N$49)+SUM([7]Params!$O$48:$O$49),IF(G10&lt;=[7]Params!$N$51,[7]Params!$P$51*(G10-[7]Params!$N$50)+SUM([7]Params!$O$48:$O$50),IF(G10&lt;=[7]Params!$N$52,[7]Params!$P$52*(G10-[7]Params!$N$51)+SUM([7]Params!$O$48:$O$51),[7]Params!$P$53*(G10-[7]Params!$N$52)+SUM([7]Params!$O$48:$O$52)))))))*+IF(C10="NEDC",IF(E10&lt;=[7]Params!$R$30,[7]Params!$R$33,IF(E10&lt;=[7]Params!$S$30,[7]Params!$S$33,IF(E10&lt;=[7]Params!$T$30,[7]Params!$T$33,IF(E10&lt;=[7]Params!$U$30,[7]Params!$U$33,IF(E10&lt;=[7]Params!$V$30,[7]Params!$V$33,IF(E10&lt;=[7]Params!$W$30,[7]Params!$W$33,IF(E10&lt;=[7]Params!$X$30,[7]Params!$X$33,[7]Params!$Y$33))))))),IF(C10="WLTP",IF(E10&lt;=[7]Params!$R$32,[7]Params!$R$33,IF(E10&lt;=[7]Params!$S$32,[7]Params!$S$33,IF(E10&lt;=[7]Params!$T$32,[7]Params!$T$33,IF(E10&lt;=[7]Params!$U$32,[7]Params!$U$33,IF(E10&lt;=[7]Params!$V$32,[7]Params!$V$33,IF(E10&lt;=[7]Params!$W$32,[7]Params!$W$33,IF(E10&lt;=[7]Params!$X$32,[7]Params!$X$33,[7]Params!$Y$33))))))),"ERROR"))</f>
        <v>0</v>
      </c>
      <c r="J10" s="30">
        <f t="shared" ref="J10:J15" si="4">I10/G10</f>
        <v>0</v>
      </c>
      <c r="K10" s="31">
        <f t="shared" si="1"/>
        <v>10999.999999999998</v>
      </c>
      <c r="L10" s="22"/>
      <c r="M10" s="32"/>
      <c r="N10" s="33">
        <f t="shared" si="2"/>
        <v>8870.967741935483</v>
      </c>
      <c r="Q10" s="31">
        <f t="shared" ref="Q10:Q15" si="5">SUM(L10:N10)</f>
        <v>8870.967741935483</v>
      </c>
    </row>
    <row r="11" spans="1:17" s="34" customFormat="1" ht="37.9" hidden="1" customHeight="1">
      <c r="A11" s="25" t="s">
        <v>15</v>
      </c>
      <c r="B11" s="26" t="str">
        <f>HLOOKUP($A11,[7]Ami!$7:$96,2,0)</f>
        <v>1CO2Q1JRHFB0A020</v>
      </c>
      <c r="C11" s="26" t="s">
        <v>13</v>
      </c>
      <c r="D11" s="27" t="str">
        <f>HLOOKUP($A11,[7]Ami!$7:$103,4,0)</f>
        <v>BEV</v>
      </c>
      <c r="E11" s="27">
        <f>HLOOKUP($A11,[7]Ami!$7:$96,90,0)</f>
        <v>0</v>
      </c>
      <c r="F11" s="28">
        <f t="shared" si="0"/>
        <v>0</v>
      </c>
      <c r="G11" s="29">
        <f>HLOOKUP(A11,[7]Ami!$7:$51,45,0)</f>
        <v>9274.1935483870966</v>
      </c>
      <c r="H11" s="28">
        <f t="shared" si="3"/>
        <v>2225.8064516129029</v>
      </c>
      <c r="I11" s="28">
        <f>INDEX([7]Params!$N$57:$N$63,MATCH(D11,[7]Params!$M$57:$M$63,0))*IF(G11&lt;=[7]Params!$N$48,[7]Params!$P$48*G11,IF(G11&lt;=[7]Params!$N$49,[7]Params!$P$49*(G11-[7]Params!$N$48)+SUM([7]Params!$O$48:$O$48),IF(G11&lt;=[7]Params!$N$49,[7]Params!$P$49*(G11-[7]Params!$N$48)+SUM([7]Params!$O$48:$O$48),IF(G11&lt;=[7]Params!$N$50,[7]Params!$P$50*(G11-[7]Params!$N$49)+SUM([7]Params!$O$48:$O$49),IF(G11&lt;=[7]Params!$N$51,[7]Params!$P$51*(G11-[7]Params!$N$50)+SUM([7]Params!$O$48:$O$50),IF(G11&lt;=[7]Params!$N$52,[7]Params!$P$52*(G11-[7]Params!$N$51)+SUM([7]Params!$O$48:$O$51),[7]Params!$P$53*(G11-[7]Params!$N$52)+SUM([7]Params!$O$48:$O$52)))))))*+IF(C11="NEDC",IF(E11&lt;=[7]Params!$R$30,[7]Params!$R$33,IF(E11&lt;=[7]Params!$S$30,[7]Params!$S$33,IF(E11&lt;=[7]Params!$T$30,[7]Params!$T$33,IF(E11&lt;=[7]Params!$U$30,[7]Params!$U$33,IF(E11&lt;=[7]Params!$V$30,[7]Params!$V$33,IF(E11&lt;=[7]Params!$W$30,[7]Params!$W$33,IF(E11&lt;=[7]Params!$X$30,[7]Params!$X$33,[7]Params!$Y$33))))))),IF(C11="WLTP",IF(E11&lt;=[7]Params!$R$32,[7]Params!$R$33,IF(E11&lt;=[7]Params!$S$32,[7]Params!$S$33,IF(E11&lt;=[7]Params!$T$32,[7]Params!$T$33,IF(E11&lt;=[7]Params!$U$32,[7]Params!$U$33,IF(E11&lt;=[7]Params!$V$32,[7]Params!$V$33,IF(E11&lt;=[7]Params!$W$32,[7]Params!$W$33,IF(E11&lt;=[7]Params!$X$32,[7]Params!$X$33,[7]Params!$Y$33))))))),"ERROR"))</f>
        <v>0</v>
      </c>
      <c r="J11" s="30">
        <f t="shared" si="4"/>
        <v>0</v>
      </c>
      <c r="K11" s="31">
        <f t="shared" si="1"/>
        <v>11500</v>
      </c>
      <c r="L11" s="22"/>
      <c r="M11" s="32"/>
      <c r="N11" s="33">
        <f t="shared" si="2"/>
        <v>9274.1935483870966</v>
      </c>
      <c r="Q11" s="31">
        <f t="shared" si="5"/>
        <v>9274.1935483870966</v>
      </c>
    </row>
    <row r="12" spans="1:17" s="34" customFormat="1" ht="37.9" hidden="1" customHeight="1">
      <c r="A12" s="25" t="s">
        <v>16</v>
      </c>
      <c r="B12" s="26" t="str">
        <f>HLOOKUP($A12,[7]Ami!$7:$96,2,0)</f>
        <v>1CO2Q1JRHFB0A020</v>
      </c>
      <c r="C12" s="26" t="s">
        <v>13</v>
      </c>
      <c r="D12" s="27" t="str">
        <f>HLOOKUP($A12,[7]Ami!$7:$103,4,0)</f>
        <v>BEV</v>
      </c>
      <c r="E12" s="27">
        <f>HLOOKUP($A12,[7]Ami!$7:$96,90,0)</f>
        <v>0</v>
      </c>
      <c r="F12" s="28">
        <f t="shared" si="0"/>
        <v>0</v>
      </c>
      <c r="G12" s="29">
        <f>HLOOKUP(A12,[7]Ami!$7:$51,45,0)</f>
        <v>9475.8064516129034</v>
      </c>
      <c r="H12" s="28">
        <f t="shared" si="3"/>
        <v>2274.1935483870966</v>
      </c>
      <c r="I12" s="28">
        <f>INDEX([7]Params!$N$57:$N$63,MATCH(D12,[7]Params!$M$57:$M$63,0))*IF(G12&lt;=[7]Params!$N$48,[7]Params!$P$48*G12,IF(G12&lt;=[7]Params!$N$49,[7]Params!$P$49*(G12-[7]Params!$N$48)+SUM([7]Params!$O$48:$O$48),IF(G12&lt;=[7]Params!$N$49,[7]Params!$P$49*(G12-[7]Params!$N$48)+SUM([7]Params!$O$48:$O$48),IF(G12&lt;=[7]Params!$N$50,[7]Params!$P$50*(G12-[7]Params!$N$49)+SUM([7]Params!$O$48:$O$49),IF(G12&lt;=[7]Params!$N$51,[7]Params!$P$51*(G12-[7]Params!$N$50)+SUM([7]Params!$O$48:$O$50),IF(G12&lt;=[7]Params!$N$52,[7]Params!$P$52*(G12-[7]Params!$N$51)+SUM([7]Params!$O$48:$O$51),[7]Params!$P$53*(G12-[7]Params!$N$52)+SUM([7]Params!$O$48:$O$52)))))))*+IF(C12="NEDC",IF(E12&lt;=[7]Params!$R$30,[7]Params!$R$33,IF(E12&lt;=[7]Params!$S$30,[7]Params!$S$33,IF(E12&lt;=[7]Params!$T$30,[7]Params!$T$33,IF(E12&lt;=[7]Params!$U$30,[7]Params!$U$33,IF(E12&lt;=[7]Params!$V$30,[7]Params!$V$33,IF(E12&lt;=[7]Params!$W$30,[7]Params!$W$33,IF(E12&lt;=[7]Params!$X$30,[7]Params!$X$33,[7]Params!$Y$33))))))),IF(C12="WLTP",IF(E12&lt;=[7]Params!$R$32,[7]Params!$R$33,IF(E12&lt;=[7]Params!$S$32,[7]Params!$S$33,IF(E12&lt;=[7]Params!$T$32,[7]Params!$T$33,IF(E12&lt;=[7]Params!$U$32,[7]Params!$U$33,IF(E12&lt;=[7]Params!$V$32,[7]Params!$V$33,IF(E12&lt;=[7]Params!$W$32,[7]Params!$W$33,IF(E12&lt;=[7]Params!$X$32,[7]Params!$X$33,[7]Params!$Y$33))))))),"ERROR"))</f>
        <v>0</v>
      </c>
      <c r="J12" s="30">
        <f t="shared" si="4"/>
        <v>0</v>
      </c>
      <c r="K12" s="31">
        <f t="shared" si="1"/>
        <v>11750</v>
      </c>
      <c r="L12" s="22"/>
      <c r="M12" s="32"/>
      <c r="N12" s="33">
        <f t="shared" si="2"/>
        <v>9475.8064516129034</v>
      </c>
      <c r="Q12" s="31">
        <f t="shared" si="5"/>
        <v>9475.8064516129034</v>
      </c>
    </row>
    <row r="13" spans="1:17" s="34" customFormat="1" ht="37.9" hidden="1" customHeight="1">
      <c r="A13" s="25" t="s">
        <v>17</v>
      </c>
      <c r="B13" s="26" t="str">
        <f>HLOOKUP($A13,[7]Ami!$7:$96,2,0)</f>
        <v>1CO2Q3KRHFB0L220</v>
      </c>
      <c r="C13" s="26" t="s">
        <v>13</v>
      </c>
      <c r="D13" s="27" t="str">
        <f>HLOOKUP($A13,[7]Ami!$7:$103,4,0)</f>
        <v>BEV</v>
      </c>
      <c r="E13" s="27">
        <f>HLOOKUP($A13,[7]Ami!$7:$96,90,0)</f>
        <v>0</v>
      </c>
      <c r="F13" s="28">
        <f t="shared" si="0"/>
        <v>0</v>
      </c>
      <c r="G13" s="29">
        <f>HLOOKUP(A13,[7]Ami!$7:$51,45,0)</f>
        <v>10282.258064516129</v>
      </c>
      <c r="H13" s="28">
        <f t="shared" si="3"/>
        <v>2467.7419354838707</v>
      </c>
      <c r="I13" s="28">
        <f>INDEX([7]Params!$N$57:$N$63,MATCH(D13,[7]Params!$M$57:$M$63,0))*IF(G13&lt;=[7]Params!$N$48,[7]Params!$P$48*G13,IF(G13&lt;=[7]Params!$N$49,[7]Params!$P$49*(G13-[7]Params!$N$48)+SUM([7]Params!$O$48:$O$48),IF(G13&lt;=[7]Params!$N$49,[7]Params!$P$49*(G13-[7]Params!$N$48)+SUM([7]Params!$O$48:$O$48),IF(G13&lt;=[7]Params!$N$50,[7]Params!$P$50*(G13-[7]Params!$N$49)+SUM([7]Params!$O$48:$O$49),IF(G13&lt;=[7]Params!$N$51,[7]Params!$P$51*(G13-[7]Params!$N$50)+SUM([7]Params!$O$48:$O$50),IF(G13&lt;=[7]Params!$N$52,[7]Params!$P$52*(G13-[7]Params!$N$51)+SUM([7]Params!$O$48:$O$51),[7]Params!$P$53*(G13-[7]Params!$N$52)+SUM([7]Params!$O$48:$O$52)))))))*+IF(C13="NEDC",IF(E13&lt;=[7]Params!$R$30,[7]Params!$R$33,IF(E13&lt;=[7]Params!$S$30,[7]Params!$S$33,IF(E13&lt;=[7]Params!$T$30,[7]Params!$T$33,IF(E13&lt;=[7]Params!$U$30,[7]Params!$U$33,IF(E13&lt;=[7]Params!$V$30,[7]Params!$V$33,IF(E13&lt;=[7]Params!$W$30,[7]Params!$W$33,IF(E13&lt;=[7]Params!$X$30,[7]Params!$X$33,[7]Params!$Y$33))))))),IF(C13="WLTP",IF(E13&lt;=[7]Params!$R$32,[7]Params!$R$33,IF(E13&lt;=[7]Params!$S$32,[7]Params!$S$33,IF(E13&lt;=[7]Params!$T$32,[7]Params!$T$33,IF(E13&lt;=[7]Params!$U$32,[7]Params!$U$33,IF(E13&lt;=[7]Params!$V$32,[7]Params!$V$33,IF(E13&lt;=[7]Params!$W$32,[7]Params!$W$33,IF(E13&lt;=[7]Params!$X$32,[7]Params!$X$33,[7]Params!$Y$33))))))),"ERROR"))</f>
        <v>0</v>
      </c>
      <c r="J13" s="30">
        <f t="shared" si="4"/>
        <v>0</v>
      </c>
      <c r="K13" s="31">
        <f t="shared" si="1"/>
        <v>12750</v>
      </c>
      <c r="L13" s="22"/>
      <c r="M13" s="32"/>
      <c r="N13" s="33">
        <f t="shared" si="2"/>
        <v>10282.258064516129</v>
      </c>
      <c r="Q13" s="31">
        <f t="shared" si="5"/>
        <v>10282.258064516129</v>
      </c>
    </row>
    <row r="14" spans="1:17" s="34" customFormat="1" ht="37.9" hidden="1" customHeight="1">
      <c r="A14" s="25" t="s">
        <v>18</v>
      </c>
      <c r="B14" s="26" t="str">
        <f>HLOOKUP($A14,[7]Ami!$7:$96,2,0)</f>
        <v>1CO2Q1JRHFB0AD20</v>
      </c>
      <c r="C14" s="26" t="s">
        <v>13</v>
      </c>
      <c r="D14" s="27" t="str">
        <f>HLOOKUP($A14,[7]Ami!$7:$103,4,0)</f>
        <v>BEV</v>
      </c>
      <c r="E14" s="27">
        <f>HLOOKUP($A14,[7]Ami!$7:$96,90,0)</f>
        <v>0</v>
      </c>
      <c r="F14" s="28">
        <f t="shared" si="0"/>
        <v>0</v>
      </c>
      <c r="G14" s="29">
        <f>HLOOKUP(A14,[7]Ami!$7:$51,45,0)</f>
        <v>8790.322580645161</v>
      </c>
      <c r="H14" s="28">
        <f t="shared" si="3"/>
        <v>2109.6774193548385</v>
      </c>
      <c r="I14" s="28">
        <f>INDEX([7]Params!$N$57:$N$63,MATCH(D14,[7]Params!$M$57:$M$63,0))*IF(G14&lt;=[7]Params!$N$48,[7]Params!$P$48*G14,IF(G14&lt;=[7]Params!$N$49,[7]Params!$P$49*(G14-[7]Params!$N$48)+SUM([7]Params!$O$48:$O$48),IF(G14&lt;=[7]Params!$N$49,[7]Params!$P$49*(G14-[7]Params!$N$48)+SUM([7]Params!$O$48:$O$48),IF(G14&lt;=[7]Params!$N$50,[7]Params!$P$50*(G14-[7]Params!$N$49)+SUM([7]Params!$O$48:$O$49),IF(G14&lt;=[7]Params!$N$51,[7]Params!$P$51*(G14-[7]Params!$N$50)+SUM([7]Params!$O$48:$O$50),IF(G14&lt;=[7]Params!$N$52,[7]Params!$P$52*(G14-[7]Params!$N$51)+SUM([7]Params!$O$48:$O$51),[7]Params!$P$53*(G14-[7]Params!$N$52)+SUM([7]Params!$O$48:$O$52)))))))*+IF(C14="NEDC",IF(E14&lt;=[7]Params!$R$30,[7]Params!$R$33,IF(E14&lt;=[7]Params!$S$30,[7]Params!$S$33,IF(E14&lt;=[7]Params!$T$30,[7]Params!$T$33,IF(E14&lt;=[7]Params!$U$30,[7]Params!$U$33,IF(E14&lt;=[7]Params!$V$30,[7]Params!$V$33,IF(E14&lt;=[7]Params!$W$30,[7]Params!$W$33,IF(E14&lt;=[7]Params!$X$30,[7]Params!$X$33,[7]Params!$Y$33))))))),IF(C14="WLTP",IF(E14&lt;=[7]Params!$R$32,[7]Params!$R$33,IF(E14&lt;=[7]Params!$S$32,[7]Params!$S$33,IF(E14&lt;=[7]Params!$T$32,[7]Params!$T$33,IF(E14&lt;=[7]Params!$U$32,[7]Params!$U$33,IF(E14&lt;=[7]Params!$V$32,[7]Params!$V$33,IF(E14&lt;=[7]Params!$W$32,[7]Params!$W$33,IF(E14&lt;=[7]Params!$X$32,[7]Params!$X$33,[7]Params!$Y$33))))))),"ERROR"))</f>
        <v>0</v>
      </c>
      <c r="J14" s="30">
        <f t="shared" si="4"/>
        <v>0</v>
      </c>
      <c r="K14" s="31">
        <f t="shared" si="1"/>
        <v>10900</v>
      </c>
      <c r="L14" s="22"/>
      <c r="M14" s="32"/>
      <c r="N14" s="33">
        <f t="shared" si="2"/>
        <v>8790.322580645161</v>
      </c>
      <c r="Q14" s="31">
        <f t="shared" si="5"/>
        <v>8790.322580645161</v>
      </c>
    </row>
    <row r="15" spans="1:17" s="34" customFormat="1" ht="37.9" hidden="1" customHeight="1">
      <c r="A15" s="25" t="s">
        <v>19</v>
      </c>
      <c r="B15" s="26" t="str">
        <f>HLOOKUP($A15,[7]Ami!$7:$96,2,0)</f>
        <v>1CO2Q1JRHFB0AD20</v>
      </c>
      <c r="C15" s="26" t="s">
        <v>13</v>
      </c>
      <c r="D15" s="27" t="str">
        <f>HLOOKUP($A15,[7]Ami!$7:$103,4,0)</f>
        <v>BEV</v>
      </c>
      <c r="E15" s="27">
        <f>HLOOKUP($A15,[7]Ami!$7:$96,90,0)</f>
        <v>0</v>
      </c>
      <c r="F15" s="28">
        <f t="shared" si="0"/>
        <v>0</v>
      </c>
      <c r="G15" s="29">
        <f>HLOOKUP(A15,[7]Ami!$7:$51,45,0)</f>
        <v>9112.9032258064508</v>
      </c>
      <c r="H15" s="28">
        <f t="shared" si="3"/>
        <v>2187.0967741935483</v>
      </c>
      <c r="I15" s="28">
        <f>INDEX([7]Params!$N$57:$N$63,MATCH(D15,[7]Params!$M$57:$M$63,0))*IF(G15&lt;=[7]Params!$N$48,[7]Params!$P$48*G15,IF(G15&lt;=[7]Params!$N$49,[7]Params!$P$49*(G15-[7]Params!$N$48)+SUM([7]Params!$O$48:$O$48),IF(G15&lt;=[7]Params!$N$49,[7]Params!$P$49*(G15-[7]Params!$N$48)+SUM([7]Params!$O$48:$O$48),IF(G15&lt;=[7]Params!$N$50,[7]Params!$P$50*(G15-[7]Params!$N$49)+SUM([7]Params!$O$48:$O$49),IF(G15&lt;=[7]Params!$N$51,[7]Params!$P$51*(G15-[7]Params!$N$50)+SUM([7]Params!$O$48:$O$50),IF(G15&lt;=[7]Params!$N$52,[7]Params!$P$52*(G15-[7]Params!$N$51)+SUM([7]Params!$O$48:$O$51),[7]Params!$P$53*(G15-[7]Params!$N$52)+SUM([7]Params!$O$48:$O$52)))))))*+IF(C15="NEDC",IF(E15&lt;=[7]Params!$R$30,[7]Params!$R$33,IF(E15&lt;=[7]Params!$S$30,[7]Params!$S$33,IF(E15&lt;=[7]Params!$T$30,[7]Params!$T$33,IF(E15&lt;=[7]Params!$U$30,[7]Params!$U$33,IF(E15&lt;=[7]Params!$V$30,[7]Params!$V$33,IF(E15&lt;=[7]Params!$W$30,[7]Params!$W$33,IF(E15&lt;=[7]Params!$X$30,[7]Params!$X$33,[7]Params!$Y$33))))))),IF(C15="WLTP",IF(E15&lt;=[7]Params!$R$32,[7]Params!$R$33,IF(E15&lt;=[7]Params!$S$32,[7]Params!$S$33,IF(E15&lt;=[7]Params!$T$32,[7]Params!$T$33,IF(E15&lt;=[7]Params!$U$32,[7]Params!$U$33,IF(E15&lt;=[7]Params!$V$32,[7]Params!$V$33,IF(E15&lt;=[7]Params!$W$32,[7]Params!$W$33,IF(E15&lt;=[7]Params!$X$32,[7]Params!$X$33,[7]Params!$Y$33))))))),"ERROR"))</f>
        <v>0</v>
      </c>
      <c r="J15" s="30">
        <f t="shared" si="4"/>
        <v>0</v>
      </c>
      <c r="K15" s="31">
        <f t="shared" si="1"/>
        <v>11300</v>
      </c>
      <c r="L15" s="22"/>
      <c r="M15" s="32"/>
      <c r="N15" s="33">
        <f t="shared" si="2"/>
        <v>9112.9032258064508</v>
      </c>
      <c r="Q15" s="31">
        <f t="shared" si="5"/>
        <v>9112.9032258064508</v>
      </c>
    </row>
    <row r="16" spans="1:17" s="18" customFormat="1" ht="30.75" customHeight="1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  <c r="M16" s="17"/>
      <c r="N16" s="15"/>
      <c r="Q16" s="15"/>
    </row>
    <row r="17" spans="1:17" s="24" customFormat="1" ht="30.75" customHeight="1" thickBot="1">
      <c r="A17" s="35" t="s">
        <v>20</v>
      </c>
      <c r="B17" s="20"/>
      <c r="C17" s="20"/>
      <c r="D17" s="20"/>
      <c r="E17" s="20"/>
      <c r="F17" s="20"/>
      <c r="G17" s="20"/>
      <c r="H17" s="21"/>
      <c r="I17" s="20"/>
      <c r="J17" s="20"/>
      <c r="K17" s="20"/>
      <c r="L17" s="22"/>
      <c r="M17" s="23"/>
      <c r="N17" s="20"/>
      <c r="Q17" s="20"/>
    </row>
    <row r="18" spans="1:17" s="27" customFormat="1" ht="37.9" customHeight="1">
      <c r="A18" s="25" t="s">
        <v>21</v>
      </c>
      <c r="B18" s="26" t="str">
        <f>HLOOKUP($A18,[7]C3!$7:$96,2,0)</f>
        <v>1CSCA5EJLKL0A032</v>
      </c>
      <c r="C18" s="26" t="s">
        <v>13</v>
      </c>
      <c r="D18" s="27" t="str">
        <f>HLOOKUP($A18,[7]C3!$7:$103,4,0)</f>
        <v>PETROL</v>
      </c>
      <c r="E18" s="27">
        <f>HLOOKUP($A18,[7]C3!$7:$96,90,0)</f>
        <v>126</v>
      </c>
      <c r="F18" s="28">
        <f t="shared" ref="F18:F28" si="6">IF(AND(E18&gt;=281),E18*2.85,IF(AND(E18&gt;=261,E18&lt;=280),E18*2.7,IF(AND(E18&gt;=241,E18&lt;=260),E18*2.5,IF(AND(E18&gt;=225,E18&lt;=240),E18*2.2,IF(AND(E18&gt;=209,E18&lt;=224),E18*1.87,IF(AND(E18&gt;=167,E18&lt;=208),E18*0.85,IF(AND(E18&gt;=140,E18&lt;=166),E18*0.7,IF(AND(E18&gt;=123,E18&lt;=139),E18*0.64,IF(AND(E18&gt;=0,E18&lt;=122),E18*0)))))))))</f>
        <v>80.64</v>
      </c>
      <c r="G18" s="29">
        <f>HLOOKUP(A18,[7]C3!$7:$51,45,0)</f>
        <v>14274.377942165434</v>
      </c>
      <c r="H18" s="28">
        <f>G18*24%</f>
        <v>3425.8507061197042</v>
      </c>
      <c r="I18" s="28">
        <f>INDEX([7]Params!$N$57:$N$63,MATCH(D18,[7]Params!$M$57:$M$63,0))*IF(G18&lt;=[7]Params!$N$48,[7]Params!$P$48*G18,IF(G18&lt;=[7]Params!$N$49,[7]Params!$P$49*(G18-[7]Params!$N$48)+SUM([7]Params!$O$48:$O$48),IF(G18&lt;=[7]Params!$N$49,[7]Params!$P$49*(G18-[7]Params!$N$48)+SUM([7]Params!$O$48:$O$48),IF(G18&lt;=[7]Params!$N$50,[7]Params!$P$50*(G18-[7]Params!$N$49)+SUM([7]Params!$O$48:$O$49),IF(G18&lt;=[7]Params!$N$51,[7]Params!$P$51*(G18-[7]Params!$N$50)+SUM([7]Params!$O$48:$O$50),IF(G18&lt;=[7]Params!$N$52,[7]Params!$P$52*(G18-[7]Params!$N$51)+SUM([7]Params!$O$48:$O$51),[7]Params!$P$53*(G18-[7]Params!$N$52)+SUM([7]Params!$O$48:$O$52)))))))*+IF(C18="NEDC",IF(E18&lt;=[7]Params!$R$30,[7]Params!$R$33,IF(E18&lt;=[7]Params!$S$30,[7]Params!$S$33,IF(E18&lt;=[7]Params!$T$30,[7]Params!$T$33,IF(E18&lt;=[7]Params!$U$30,[7]Params!$U$33,IF(E18&lt;=[7]Params!$V$30,[7]Params!$V$33,IF(E18&lt;=[7]Params!$W$30,[7]Params!$W$33,IF(E18&lt;=[7]Params!$X$30,[7]Params!$X$33,[7]Params!$Y$33))))))),IF(C18="WLTP",IF(E18&lt;=[7]Params!$R$32,[7]Params!$R$33,IF(E18&lt;=[7]Params!$S$32,[7]Params!$S$33,IF(E18&lt;=[7]Params!$T$32,[7]Params!$T$33,IF(E18&lt;=[7]Params!$U$32,[7]Params!$U$33,IF(E18&lt;=[7]Params!$V$32,[7]Params!$V$33,IF(E18&lt;=[7]Params!$W$32,[7]Params!$W$33,IF(E18&lt;=[7]Params!$X$32,[7]Params!$X$33,[7]Params!$Y$33))))))),"ERROR"))</f>
        <v>599.77135171486236</v>
      </c>
      <c r="J18" s="30">
        <f>I18/G18</f>
        <v>4.2017337227928026E-2</v>
      </c>
      <c r="K18" s="31">
        <f>Q18-200</f>
        <v>18100</v>
      </c>
      <c r="L18" s="36"/>
      <c r="M18" s="32">
        <v>700</v>
      </c>
      <c r="N18" s="33">
        <f>K18-M18</f>
        <v>17400</v>
      </c>
      <c r="Q18" s="31">
        <f>G18+H18+I18</f>
        <v>18300</v>
      </c>
    </row>
    <row r="19" spans="1:17" s="27" customFormat="1" ht="37.9" customHeight="1">
      <c r="A19" s="25" t="s">
        <v>22</v>
      </c>
      <c r="B19" s="26" t="str">
        <f>HLOOKUP($A19,[7]C3!$7:$96,2,0)</f>
        <v>1CSCA5HJLKL0A032</v>
      </c>
      <c r="C19" s="26" t="s">
        <v>13</v>
      </c>
      <c r="D19" s="27" t="str">
        <f>HLOOKUP($A19,[7]C3!$7:$103,4,0)</f>
        <v>PETROL</v>
      </c>
      <c r="E19" s="27">
        <f>HLOOKUP($A19,[7]C3!$7:$96,90,0)</f>
        <v>127</v>
      </c>
      <c r="F19" s="28">
        <f t="shared" si="6"/>
        <v>81.28</v>
      </c>
      <c r="G19" s="29">
        <f>HLOOKUP(A19,[7]C3!$7:$51,45,0)</f>
        <v>15350.369872225958</v>
      </c>
      <c r="H19" s="28">
        <f t="shared" ref="H19:H28" si="7">G19*24%</f>
        <v>3684.0887693342297</v>
      </c>
      <c r="I19" s="28">
        <f>INDEX([7]Params!$N$57:$N$63,MATCH(D19,[7]Params!$M$57:$M$63,0))*IF(G19&lt;=[7]Params!$N$48,[7]Params!$P$48*G19,IF(G19&lt;=[7]Params!$N$49,[7]Params!$P$49*(G19-[7]Params!$N$48)+SUM([7]Params!$O$48:$O$48),IF(G19&lt;=[7]Params!$N$49,[7]Params!$P$49*(G19-[7]Params!$N$48)+SUM([7]Params!$O$48:$O$48),IF(G19&lt;=[7]Params!$N$50,[7]Params!$P$50*(G19-[7]Params!$N$49)+SUM([7]Params!$O$48:$O$49),IF(G19&lt;=[7]Params!$N$51,[7]Params!$P$51*(G19-[7]Params!$N$50)+SUM([7]Params!$O$48:$O$50),IF(G19&lt;=[7]Params!$N$52,[7]Params!$P$52*(G19-[7]Params!$N$51)+SUM([7]Params!$O$48:$O$51),[7]Params!$P$53*(G19-[7]Params!$N$52)+SUM([7]Params!$O$48:$O$52)))))))*+IF(C19="NEDC",IF(E19&lt;=[7]Params!$R$30,[7]Params!$R$33,IF(E19&lt;=[7]Params!$S$30,[7]Params!$S$33,IF(E19&lt;=[7]Params!$T$30,[7]Params!$T$33,IF(E19&lt;=[7]Params!$U$30,[7]Params!$U$33,IF(E19&lt;=[7]Params!$V$30,[7]Params!$V$33,IF(E19&lt;=[7]Params!$W$30,[7]Params!$W$33,IF(E19&lt;=[7]Params!$X$30,[7]Params!$X$33,[7]Params!$Y$33))))))),IF(C19="WLTP",IF(E19&lt;=[7]Params!$R$32,[7]Params!$R$33,IF(E19&lt;=[7]Params!$S$32,[7]Params!$S$33,IF(E19&lt;=[7]Params!$T$32,[7]Params!$T$33,IF(E19&lt;=[7]Params!$U$32,[7]Params!$U$33,IF(E19&lt;=[7]Params!$V$32,[7]Params!$V$33,IF(E19&lt;=[7]Params!$W$32,[7]Params!$W$33,IF(E19&lt;=[7]Params!$X$32,[7]Params!$X$33,[7]Params!$Y$33))))))),"ERROR"))</f>
        <v>865.54135843981146</v>
      </c>
      <c r="J19" s="30">
        <f t="shared" ref="J19:J28" si="8">I19/G19</f>
        <v>5.6385700516954337E-2</v>
      </c>
      <c r="K19" s="31">
        <f t="shared" ref="K19:K28" si="9">Q19-200</f>
        <v>19700</v>
      </c>
      <c r="L19" s="36"/>
      <c r="M19" s="32">
        <v>500</v>
      </c>
      <c r="N19" s="33">
        <f t="shared" ref="N19:N28" si="10">K19-M19</f>
        <v>19200</v>
      </c>
      <c r="Q19" s="31">
        <f t="shared" ref="Q19:Q28" si="11">G19+H19+I19</f>
        <v>19900</v>
      </c>
    </row>
    <row r="20" spans="1:17" s="27" customFormat="1" ht="37.9" customHeight="1">
      <c r="A20" s="25" t="s">
        <v>23</v>
      </c>
      <c r="B20" s="26" t="str">
        <f>HLOOKUP($A20,[7]C3!$7:$96,2,0)</f>
        <v>1CSCA5HJLKL0DS32</v>
      </c>
      <c r="C20" s="26" t="s">
        <v>13</v>
      </c>
      <c r="D20" s="27" t="str">
        <f>HLOOKUP($A20,[7]C3!$7:$103,4,0)</f>
        <v>PETROL</v>
      </c>
      <c r="E20" s="27">
        <f>HLOOKUP($A20,[7]C3!$7:$96,90,0)</f>
        <v>127</v>
      </c>
      <c r="F20" s="28">
        <f t="shared" si="6"/>
        <v>81.28</v>
      </c>
      <c r="G20" s="29">
        <f>HLOOKUP(A20,[7]C3!$7:$51,45,0)</f>
        <v>15619.367854741087</v>
      </c>
      <c r="H20" s="28">
        <f t="shared" si="7"/>
        <v>3748.648285137861</v>
      </c>
      <c r="I20" s="28">
        <f>INDEX([7]Params!$N$57:$N$63,MATCH(D20,[7]Params!$M$57:$M$63,0))*IF(G20&lt;=[7]Params!$N$48,[7]Params!$P$48*G20,IF(G20&lt;=[7]Params!$N$49,[7]Params!$P$49*(G20-[7]Params!$N$48)+SUM([7]Params!$O$48:$O$48),IF(G20&lt;=[7]Params!$N$49,[7]Params!$P$49*(G20-[7]Params!$N$48)+SUM([7]Params!$O$48:$O$48),IF(G20&lt;=[7]Params!$N$50,[7]Params!$P$50*(G20-[7]Params!$N$49)+SUM([7]Params!$O$48:$O$49),IF(G20&lt;=[7]Params!$N$51,[7]Params!$P$51*(G20-[7]Params!$N$50)+SUM([7]Params!$O$48:$O$50),IF(G20&lt;=[7]Params!$N$52,[7]Params!$P$52*(G20-[7]Params!$N$51)+SUM([7]Params!$O$48:$O$51),[7]Params!$P$53*(G20-[7]Params!$N$52)+SUM([7]Params!$O$48:$O$52)))))))*+IF(C20="NEDC",IF(E20&lt;=[7]Params!$R$30,[7]Params!$R$33,IF(E20&lt;=[7]Params!$S$30,[7]Params!$S$33,IF(E20&lt;=[7]Params!$T$30,[7]Params!$T$33,IF(E20&lt;=[7]Params!$U$30,[7]Params!$U$33,IF(E20&lt;=[7]Params!$V$30,[7]Params!$V$33,IF(E20&lt;=[7]Params!$W$30,[7]Params!$W$33,IF(E20&lt;=[7]Params!$X$30,[7]Params!$X$33,[7]Params!$Y$33))))))),IF(C20="WLTP",IF(E20&lt;=[7]Params!$R$32,[7]Params!$R$33,IF(E20&lt;=[7]Params!$S$32,[7]Params!$S$33,IF(E20&lt;=[7]Params!$T$32,[7]Params!$T$33,IF(E20&lt;=[7]Params!$U$32,[7]Params!$U$33,IF(E20&lt;=[7]Params!$V$32,[7]Params!$V$33,IF(E20&lt;=[7]Params!$W$32,[7]Params!$W$33,IF(E20&lt;=[7]Params!$X$32,[7]Params!$X$33,[7]Params!$Y$33))))))),"ERROR"))</f>
        <v>931.98386012104845</v>
      </c>
      <c r="J20" s="30">
        <f t="shared" si="8"/>
        <v>5.966847498493065E-2</v>
      </c>
      <c r="K20" s="31">
        <f t="shared" si="9"/>
        <v>20099.999999999996</v>
      </c>
      <c r="L20" s="36"/>
      <c r="M20" s="32">
        <v>500</v>
      </c>
      <c r="N20" s="33">
        <f t="shared" si="10"/>
        <v>19599.999999999996</v>
      </c>
      <c r="Q20" s="31">
        <f t="shared" si="11"/>
        <v>20299.999999999996</v>
      </c>
    </row>
    <row r="21" spans="1:17" s="27" customFormat="1" ht="37.9" customHeight="1">
      <c r="A21" s="25" t="s">
        <v>24</v>
      </c>
      <c r="B21" s="26" t="str">
        <f>HLOOKUP($A21,[7]C3!$7:$96,2,0)</f>
        <v>1CSCA5NJLKL0A032</v>
      </c>
      <c r="C21" s="26" t="s">
        <v>13</v>
      </c>
      <c r="D21" s="27" t="str">
        <f>HLOOKUP($A21,[7]C3!$7:$103,4,0)</f>
        <v>PETROL</v>
      </c>
      <c r="E21" s="27">
        <f>HLOOKUP($A21,[7]C3!$7:$96,90,0)</f>
        <v>128</v>
      </c>
      <c r="F21" s="28">
        <f t="shared" si="6"/>
        <v>81.92</v>
      </c>
      <c r="G21" s="29">
        <f>HLOOKUP(A21,[7]C3!$7:$51,45,0)</f>
        <v>16022.864828513786</v>
      </c>
      <c r="H21" s="28">
        <f t="shared" si="7"/>
        <v>3845.4875588433083</v>
      </c>
      <c r="I21" s="28">
        <f>INDEX([7]Params!$N$57:$N$63,MATCH(D21,[7]Params!$M$57:$M$63,0))*IF(G21&lt;=[7]Params!$N$48,[7]Params!$P$48*G21,IF(G21&lt;=[7]Params!$N$49,[7]Params!$P$49*(G21-[7]Params!$N$48)+SUM([7]Params!$O$48:$O$48),IF(G21&lt;=[7]Params!$N$49,[7]Params!$P$49*(G21-[7]Params!$N$48)+SUM([7]Params!$O$48:$O$48),IF(G21&lt;=[7]Params!$N$50,[7]Params!$P$50*(G21-[7]Params!$N$49)+SUM([7]Params!$O$48:$O$49),IF(G21&lt;=[7]Params!$N$51,[7]Params!$P$51*(G21-[7]Params!$N$50)+SUM([7]Params!$O$48:$O$50),IF(G21&lt;=[7]Params!$N$52,[7]Params!$P$52*(G21-[7]Params!$N$51)+SUM([7]Params!$O$48:$O$51),[7]Params!$P$53*(G21-[7]Params!$N$52)+SUM([7]Params!$O$48:$O$52)))))))*+IF(C21="NEDC",IF(E21&lt;=[7]Params!$R$30,[7]Params!$R$33,IF(E21&lt;=[7]Params!$S$30,[7]Params!$S$33,IF(E21&lt;=[7]Params!$T$30,[7]Params!$T$33,IF(E21&lt;=[7]Params!$U$30,[7]Params!$U$33,IF(E21&lt;=[7]Params!$V$30,[7]Params!$V$33,IF(E21&lt;=[7]Params!$W$30,[7]Params!$W$33,IF(E21&lt;=[7]Params!$X$30,[7]Params!$X$33,[7]Params!$Y$33))))))),IF(C21="WLTP",IF(E21&lt;=[7]Params!$R$32,[7]Params!$R$33,IF(E21&lt;=[7]Params!$S$32,[7]Params!$S$33,IF(E21&lt;=[7]Params!$T$32,[7]Params!$T$33,IF(E21&lt;=[7]Params!$U$32,[7]Params!$U$33,IF(E21&lt;=[7]Params!$V$32,[7]Params!$V$33,IF(E21&lt;=[7]Params!$W$32,[7]Params!$W$33,IF(E21&lt;=[7]Params!$X$32,[7]Params!$X$33,[7]Params!$Y$33))))))),"ERROR"))</f>
        <v>1031.647612642905</v>
      </c>
      <c r="J21" s="30">
        <f t="shared" si="8"/>
        <v>6.4385964912280685E-2</v>
      </c>
      <c r="K21" s="31">
        <f t="shared" si="9"/>
        <v>20700</v>
      </c>
      <c r="L21" s="36"/>
      <c r="M21" s="32">
        <v>500</v>
      </c>
      <c r="N21" s="33">
        <f t="shared" si="10"/>
        <v>20200</v>
      </c>
      <c r="Q21" s="31">
        <f t="shared" si="11"/>
        <v>20900</v>
      </c>
    </row>
    <row r="22" spans="1:17" s="27" customFormat="1" ht="37.9" customHeight="1">
      <c r="A22" s="25" t="s">
        <v>25</v>
      </c>
      <c r="B22" s="26" t="str">
        <f>HLOOKUP($A22,[7]C3!$7:$96,2,0)</f>
        <v>1CSCA5HJGWL0A032</v>
      </c>
      <c r="C22" s="26" t="s">
        <v>13</v>
      </c>
      <c r="D22" s="27" t="str">
        <f>HLOOKUP($A22,[7]C3!$7:$103,4,0)</f>
        <v>HYBRID</v>
      </c>
      <c r="E22" s="27">
        <f>HLOOKUP($A22,[7]C3!$7:$96,90,0)</f>
        <v>117</v>
      </c>
      <c r="F22" s="28">
        <f t="shared" si="6"/>
        <v>0</v>
      </c>
      <c r="G22" s="29">
        <f>HLOOKUP(A22,[7]C3!$7:$51,45,0)</f>
        <v>17927.43504943858</v>
      </c>
      <c r="H22" s="28">
        <f t="shared" si="7"/>
        <v>4302.5844118652594</v>
      </c>
      <c r="I22" s="28">
        <f>INDEX([7]Params!$N$57:$N$63,MATCH(D22,[7]Params!$M$57:$M$63,0))*IF(G22&lt;=[7]Params!$N$48,[7]Params!$P$48*G22,IF(G22&lt;=[7]Params!$N$49,[7]Params!$P$49*(G22-[7]Params!$N$48)+SUM([7]Params!$O$48:$O$48),IF(G22&lt;=[7]Params!$N$49,[7]Params!$P$49*(G22-[7]Params!$N$48)+SUM([7]Params!$O$48:$O$48),IF(G22&lt;=[7]Params!$N$50,[7]Params!$P$50*(G22-[7]Params!$N$49)+SUM([7]Params!$O$48:$O$49),IF(G22&lt;=[7]Params!$N$51,[7]Params!$P$51*(G22-[7]Params!$N$50)+SUM([7]Params!$O$48:$O$50),IF(G22&lt;=[7]Params!$N$52,[7]Params!$P$52*(G22-[7]Params!$N$51)+SUM([7]Params!$O$48:$O$51),[7]Params!$P$53*(G22-[7]Params!$N$52)+SUM([7]Params!$O$48:$O$52)))))))*+IF(C22="NEDC",IF(E22&lt;=[7]Params!$R$30,[7]Params!$R$33,IF(E22&lt;=[7]Params!$S$30,[7]Params!$S$33,IF(E22&lt;=[7]Params!$T$30,[7]Params!$T$33,IF(E22&lt;=[7]Params!$U$30,[7]Params!$U$33,IF(E22&lt;=[7]Params!$V$30,[7]Params!$V$33,IF(E22&lt;=[7]Params!$W$30,[7]Params!$W$33,IF(E22&lt;=[7]Params!$X$30,[7]Params!$X$33,[7]Params!$Y$33))))))),IF(C22="WLTP",IF(E22&lt;=[7]Params!$R$32,[7]Params!$R$33,IF(E22&lt;=[7]Params!$S$32,[7]Params!$S$33,IF(E22&lt;=[7]Params!$T$32,[7]Params!$T$33,IF(E22&lt;=[7]Params!$U$32,[7]Params!$U$33,IF(E22&lt;=[7]Params!$V$32,[7]Params!$V$33,IF(E22&lt;=[7]Params!$W$32,[7]Params!$W$33,IF(E22&lt;=[7]Params!$X$32,[7]Params!$X$33,[7]Params!$Y$33))))))),"ERROR"))</f>
        <v>869.9805386961624</v>
      </c>
      <c r="J22" s="30">
        <f t="shared" si="8"/>
        <v>4.8527886800148072E-2</v>
      </c>
      <c r="K22" s="31">
        <f t="shared" si="9"/>
        <v>22900.000000000004</v>
      </c>
      <c r="L22" s="36"/>
      <c r="M22" s="32">
        <v>500</v>
      </c>
      <c r="N22" s="33">
        <f t="shared" si="10"/>
        <v>22400.000000000004</v>
      </c>
      <c r="Q22" s="31">
        <f t="shared" si="11"/>
        <v>23100.000000000004</v>
      </c>
    </row>
    <row r="23" spans="1:17" s="27" customFormat="1" ht="37.9" customHeight="1">
      <c r="A23" s="25" t="s">
        <v>26</v>
      </c>
      <c r="B23" s="26" t="str">
        <f>HLOOKUP($A23,[7]C3!$7:$96,2,0)</f>
        <v>1CSCA5HJGWL0DS32</v>
      </c>
      <c r="C23" s="26" t="s">
        <v>13</v>
      </c>
      <c r="D23" s="27" t="str">
        <f>HLOOKUP($A23,[7]C3!$7:$103,4,0)</f>
        <v>HYBRID</v>
      </c>
      <c r="E23" s="27">
        <f>HLOOKUP($A23,[7]C3!$7:$96,90,0)</f>
        <v>117</v>
      </c>
      <c r="F23" s="28">
        <f t="shared" si="6"/>
        <v>0</v>
      </c>
      <c r="G23" s="29">
        <f>HLOOKUP(A23,[7]C3!$7:$51,45,0)</f>
        <v>18195.576494050612</v>
      </c>
      <c r="H23" s="28">
        <f t="shared" si="7"/>
        <v>4366.9383585721471</v>
      </c>
      <c r="I23" s="28">
        <f>INDEX([7]Params!$N$57:$N$63,MATCH(D23,[7]Params!$M$57:$M$63,0))*IF(G23&lt;=[7]Params!$N$48,[7]Params!$P$48*G23,IF(G23&lt;=[7]Params!$N$49,[7]Params!$P$49*(G23-[7]Params!$N$48)+SUM([7]Params!$O$48:$O$48),IF(G23&lt;=[7]Params!$N$49,[7]Params!$P$49*(G23-[7]Params!$N$48)+SUM([7]Params!$O$48:$O$48),IF(G23&lt;=[7]Params!$N$50,[7]Params!$P$50*(G23-[7]Params!$N$49)+SUM([7]Params!$O$48:$O$49),IF(G23&lt;=[7]Params!$N$51,[7]Params!$P$51*(G23-[7]Params!$N$50)+SUM([7]Params!$O$48:$O$50),IF(G23&lt;=[7]Params!$N$52,[7]Params!$P$52*(G23-[7]Params!$N$51)+SUM([7]Params!$O$48:$O$51),[7]Params!$P$53*(G23-[7]Params!$N$52)+SUM([7]Params!$O$48:$O$52)))))))*+IF(C23="NEDC",IF(E23&lt;=[7]Params!$R$30,[7]Params!$R$33,IF(E23&lt;=[7]Params!$S$30,[7]Params!$S$33,IF(E23&lt;=[7]Params!$T$30,[7]Params!$T$33,IF(E23&lt;=[7]Params!$U$30,[7]Params!$U$33,IF(E23&lt;=[7]Params!$V$30,[7]Params!$V$33,IF(E23&lt;=[7]Params!$W$30,[7]Params!$W$33,IF(E23&lt;=[7]Params!$X$30,[7]Params!$X$33,[7]Params!$Y$33))))))),IF(C23="WLTP",IF(E23&lt;=[7]Params!$R$32,[7]Params!$R$33,IF(E23&lt;=[7]Params!$S$32,[7]Params!$S$33,IF(E23&lt;=[7]Params!$T$32,[7]Params!$T$33,IF(E23&lt;=[7]Params!$U$32,[7]Params!$U$33,IF(E23&lt;=[7]Params!$V$32,[7]Params!$V$33,IF(E23&lt;=[7]Params!$W$32,[7]Params!$W$33,IF(E23&lt;=[7]Params!$X$32,[7]Params!$X$33,[7]Params!$Y$33))))))),"ERROR"))</f>
        <v>937.48514737724156</v>
      </c>
      <c r="J23" s="30">
        <f t="shared" si="8"/>
        <v>5.1522695512492833E-2</v>
      </c>
      <c r="K23" s="31">
        <f t="shared" si="9"/>
        <v>23300.000000000004</v>
      </c>
      <c r="L23" s="36"/>
      <c r="M23" s="32">
        <v>500</v>
      </c>
      <c r="N23" s="33">
        <f t="shared" si="10"/>
        <v>22800.000000000004</v>
      </c>
      <c r="Q23" s="31">
        <f t="shared" si="11"/>
        <v>23500.000000000004</v>
      </c>
    </row>
    <row r="24" spans="1:17" s="34" customFormat="1" ht="37.9" customHeight="1">
      <c r="A24" s="25" t="s">
        <v>27</v>
      </c>
      <c r="B24" s="26" t="str">
        <f>HLOOKUP($A24,[7]C3!$7:$96,2,0)</f>
        <v>1CSCA5NJGWL0A032</v>
      </c>
      <c r="C24" s="26" t="s">
        <v>13</v>
      </c>
      <c r="D24" s="27" t="str">
        <f>HLOOKUP($A24,[7]C3!$7:$103,4,0)</f>
        <v>HYBRID</v>
      </c>
      <c r="E24" s="27">
        <f>HLOOKUP($A24,[7]C3!$7:$96,90,0)</f>
        <v>114</v>
      </c>
      <c r="F24" s="28">
        <f t="shared" si="6"/>
        <v>0</v>
      </c>
      <c r="G24" s="29">
        <f>HLOOKUP(A24,[7]C3!$7:$51,45,0)</f>
        <v>18597.788660968661</v>
      </c>
      <c r="H24" s="28">
        <f t="shared" si="7"/>
        <v>4463.4692786324786</v>
      </c>
      <c r="I24" s="28">
        <f>INDEX([7]Params!$N$57:$N$63,MATCH(D24,[7]Params!$M$57:$M$63,0))*IF(G24&lt;=[7]Params!$N$48,[7]Params!$P$48*G24,IF(G24&lt;=[7]Params!$N$49,[7]Params!$P$49*(G24-[7]Params!$N$48)+SUM([7]Params!$O$48:$O$48),IF(G24&lt;=[7]Params!$N$49,[7]Params!$P$49*(G24-[7]Params!$N$48)+SUM([7]Params!$O$48:$O$48),IF(G24&lt;=[7]Params!$N$50,[7]Params!$P$50*(G24-[7]Params!$N$49)+SUM([7]Params!$O$48:$O$49),IF(G24&lt;=[7]Params!$N$51,[7]Params!$P$51*(G24-[7]Params!$N$50)+SUM([7]Params!$O$48:$O$50),IF(G24&lt;=[7]Params!$N$52,[7]Params!$P$52*(G24-[7]Params!$N$51)+SUM([7]Params!$O$48:$O$51),[7]Params!$P$53*(G24-[7]Params!$N$52)+SUM([7]Params!$O$48:$O$52)))))))*+IF(C24="NEDC",IF(E24&lt;=[7]Params!$R$30,[7]Params!$R$33,IF(E24&lt;=[7]Params!$S$30,[7]Params!$S$33,IF(E24&lt;=[7]Params!$T$30,[7]Params!$T$33,IF(E24&lt;=[7]Params!$U$30,[7]Params!$U$33,IF(E24&lt;=[7]Params!$V$30,[7]Params!$V$33,IF(E24&lt;=[7]Params!$W$30,[7]Params!$W$33,IF(E24&lt;=[7]Params!$X$30,[7]Params!$X$33,[7]Params!$Y$33))))))),IF(C24="WLTP",IF(E24&lt;=[7]Params!$R$32,[7]Params!$R$33,IF(E24&lt;=[7]Params!$S$32,[7]Params!$S$33,IF(E24&lt;=[7]Params!$T$32,[7]Params!$T$33,IF(E24&lt;=[7]Params!$U$32,[7]Params!$U$33,IF(E24&lt;=[7]Params!$V$32,[7]Params!$V$33,IF(E24&lt;=[7]Params!$W$32,[7]Params!$W$33,IF(E24&lt;=[7]Params!$X$32,[7]Params!$X$33,[7]Params!$Y$33))))))),"ERROR"))</f>
        <v>1038.7420603988605</v>
      </c>
      <c r="J24" s="30">
        <f t="shared" si="8"/>
        <v>5.5852987650025158E-2</v>
      </c>
      <c r="K24" s="31">
        <f t="shared" si="9"/>
        <v>23900</v>
      </c>
      <c r="L24" s="22"/>
      <c r="M24" s="32">
        <v>500</v>
      </c>
      <c r="N24" s="33">
        <f t="shared" si="10"/>
        <v>23400</v>
      </c>
      <c r="O24" s="27"/>
      <c r="P24" s="27"/>
      <c r="Q24" s="31">
        <f t="shared" si="11"/>
        <v>24100</v>
      </c>
    </row>
    <row r="25" spans="1:17" s="34" customFormat="1" ht="37.9" customHeight="1">
      <c r="A25" s="37" t="s">
        <v>28</v>
      </c>
      <c r="B25" s="26" t="str">
        <f>HLOOKUP($A25,[7]C3!$7:$96,2,0)</f>
        <v>1CSCA5HZ4FL0A032</v>
      </c>
      <c r="C25" s="26" t="s">
        <v>13</v>
      </c>
      <c r="D25" s="27" t="str">
        <f>HLOOKUP($A25,[7]C3!$7:$103,4,0)</f>
        <v>BEV</v>
      </c>
      <c r="E25" s="27">
        <f>HLOOKUP($A25,[7]C3!$7:$96,90,0)</f>
        <v>0</v>
      </c>
      <c r="F25" s="28">
        <f t="shared" si="6"/>
        <v>0</v>
      </c>
      <c r="G25" s="29">
        <f>HLOOKUP(A25,[7]C3!$7:$51,45,0)</f>
        <v>18951.612903225807</v>
      </c>
      <c r="H25" s="28">
        <f t="shared" si="7"/>
        <v>4548.3870967741932</v>
      </c>
      <c r="I25" s="28">
        <f>INDEX([7]Params!$N$57:$N$63,MATCH(D25,[7]Params!$M$57:$M$63,0))*IF(G25&lt;=[7]Params!$N$48,[7]Params!$P$48*G25,IF(G25&lt;=[7]Params!$N$49,[7]Params!$P$49*(G25-[7]Params!$N$48)+SUM([7]Params!$O$48:$O$48),IF(G25&lt;=[7]Params!$N$49,[7]Params!$P$49*(G25-[7]Params!$N$48)+SUM([7]Params!$O$48:$O$48),IF(G25&lt;=[7]Params!$N$50,[7]Params!$P$50*(G25-[7]Params!$N$49)+SUM([7]Params!$O$48:$O$49),IF(G25&lt;=[7]Params!$N$51,[7]Params!$P$51*(G25-[7]Params!$N$50)+SUM([7]Params!$O$48:$O$50),IF(G25&lt;=[7]Params!$N$52,[7]Params!$P$52*(G25-[7]Params!$N$51)+SUM([7]Params!$O$48:$O$51),[7]Params!$P$53*(G25-[7]Params!$N$52)+SUM([7]Params!$O$48:$O$52)))))))*+IF(C25="NEDC",IF(E25&lt;=[7]Params!$R$30,[7]Params!$R$33,IF(E25&lt;=[7]Params!$S$30,[7]Params!$S$33,IF(E25&lt;=[7]Params!$T$30,[7]Params!$T$33,IF(E25&lt;=[7]Params!$U$30,[7]Params!$U$33,IF(E25&lt;=[7]Params!$V$30,[7]Params!$V$33,IF(E25&lt;=[7]Params!$W$30,[7]Params!$W$33,IF(E25&lt;=[7]Params!$X$30,[7]Params!$X$33,[7]Params!$Y$33))))))),IF(C25="WLTP",IF(E25&lt;=[7]Params!$R$32,[7]Params!$R$33,IF(E25&lt;=[7]Params!$S$32,[7]Params!$S$33,IF(E25&lt;=[7]Params!$T$32,[7]Params!$T$33,IF(E25&lt;=[7]Params!$U$32,[7]Params!$U$33,IF(E25&lt;=[7]Params!$V$32,[7]Params!$V$33,IF(E25&lt;=[7]Params!$W$32,[7]Params!$W$33,IF(E25&lt;=[7]Params!$X$32,[7]Params!$X$33,[7]Params!$Y$33))))))),"ERROR"))</f>
        <v>0</v>
      </c>
      <c r="J25" s="30">
        <f t="shared" si="8"/>
        <v>0</v>
      </c>
      <c r="K25" s="31">
        <f t="shared" si="9"/>
        <v>23300</v>
      </c>
      <c r="L25" s="22"/>
      <c r="M25" s="32">
        <v>2010</v>
      </c>
      <c r="N25" s="33">
        <f t="shared" si="10"/>
        <v>21290</v>
      </c>
      <c r="O25" s="27"/>
      <c r="P25" s="27"/>
      <c r="Q25" s="31">
        <f t="shared" si="11"/>
        <v>23500</v>
      </c>
    </row>
    <row r="26" spans="1:17" s="34" customFormat="1" ht="37.9" customHeight="1">
      <c r="A26" s="37" t="s">
        <v>29</v>
      </c>
      <c r="B26" s="26" t="str">
        <f>HLOOKUP($A26,[7]C3!$7:$96,2,0)</f>
        <v>1CSCA5HZFFL0A032</v>
      </c>
      <c r="C26" s="26" t="s">
        <v>13</v>
      </c>
      <c r="D26" s="27" t="str">
        <f>HLOOKUP($A26,[7]C3!$7:$103,4,0)</f>
        <v>BEV</v>
      </c>
      <c r="E26" s="27">
        <f>HLOOKUP($A26,[7]C3!$7:$96,90,0)</f>
        <v>0</v>
      </c>
      <c r="F26" s="28">
        <f t="shared" si="6"/>
        <v>0</v>
      </c>
      <c r="G26" s="29">
        <f>HLOOKUP(A26,[7]C3!$7:$51,45,0)</f>
        <v>20161.290322580648</v>
      </c>
      <c r="H26" s="28">
        <f t="shared" si="7"/>
        <v>4838.7096774193551</v>
      </c>
      <c r="I26" s="28">
        <f>INDEX([7]Params!$N$57:$N$63,MATCH(D26,[7]Params!$M$57:$M$63,0))*IF(G26&lt;=[7]Params!$N$48,[7]Params!$P$48*G26,IF(G26&lt;=[7]Params!$N$49,[7]Params!$P$49*(G26-[7]Params!$N$48)+SUM([7]Params!$O$48:$O$48),IF(G26&lt;=[7]Params!$N$49,[7]Params!$P$49*(G26-[7]Params!$N$48)+SUM([7]Params!$O$48:$O$48),IF(G26&lt;=[7]Params!$N$50,[7]Params!$P$50*(G26-[7]Params!$N$49)+SUM([7]Params!$O$48:$O$49),IF(G26&lt;=[7]Params!$N$51,[7]Params!$P$51*(G26-[7]Params!$N$50)+SUM([7]Params!$O$48:$O$50),IF(G26&lt;=[7]Params!$N$52,[7]Params!$P$52*(G26-[7]Params!$N$51)+SUM([7]Params!$O$48:$O$51),[7]Params!$P$53*(G26-[7]Params!$N$52)+SUM([7]Params!$O$48:$O$52)))))))*+IF(C26="NEDC",IF(E26&lt;=[7]Params!$R$30,[7]Params!$R$33,IF(E26&lt;=[7]Params!$S$30,[7]Params!$S$33,IF(E26&lt;=[7]Params!$T$30,[7]Params!$T$33,IF(E26&lt;=[7]Params!$U$30,[7]Params!$U$33,IF(E26&lt;=[7]Params!$V$30,[7]Params!$V$33,IF(E26&lt;=[7]Params!$W$30,[7]Params!$W$33,IF(E26&lt;=[7]Params!$X$30,[7]Params!$X$33,[7]Params!$Y$33))))))),IF(C26="WLTP",IF(E26&lt;=[7]Params!$R$32,[7]Params!$R$33,IF(E26&lt;=[7]Params!$S$32,[7]Params!$S$33,IF(E26&lt;=[7]Params!$T$32,[7]Params!$T$33,IF(E26&lt;=[7]Params!$U$32,[7]Params!$U$33,IF(E26&lt;=[7]Params!$V$32,[7]Params!$V$33,IF(E26&lt;=[7]Params!$W$32,[7]Params!$W$33,IF(E26&lt;=[7]Params!$X$32,[7]Params!$X$33,[7]Params!$Y$33))))))),"ERROR"))</f>
        <v>0</v>
      </c>
      <c r="J26" s="30">
        <f t="shared" si="8"/>
        <v>0</v>
      </c>
      <c r="K26" s="31">
        <f t="shared" si="9"/>
        <v>24800.000000000004</v>
      </c>
      <c r="L26" s="22"/>
      <c r="M26" s="32">
        <v>1400</v>
      </c>
      <c r="N26" s="33">
        <f t="shared" si="10"/>
        <v>23400.000000000004</v>
      </c>
      <c r="O26" s="27"/>
      <c r="P26" s="27"/>
      <c r="Q26" s="31">
        <f t="shared" si="11"/>
        <v>25000.000000000004</v>
      </c>
    </row>
    <row r="27" spans="1:17" s="34" customFormat="1" ht="37.9" customHeight="1">
      <c r="A27" s="37" t="s">
        <v>30</v>
      </c>
      <c r="B27" s="26" t="str">
        <f>HLOOKUP($A27,[7]C3!$7:$96,2,0)</f>
        <v>1CSCA5HZFFL0DS32</v>
      </c>
      <c r="C27" s="26" t="s">
        <v>13</v>
      </c>
      <c r="D27" s="27" t="str">
        <f>HLOOKUP($A27,[7]C3!$7:$103,4,0)</f>
        <v>BEV</v>
      </c>
      <c r="E27" s="27">
        <f>HLOOKUP($A27,[7]C3!$7:$96,90,0)</f>
        <v>0</v>
      </c>
      <c r="F27" s="28">
        <f t="shared" si="6"/>
        <v>0</v>
      </c>
      <c r="G27" s="29">
        <f>HLOOKUP(A27,[7]C3!$7:$51,45,0)</f>
        <v>20564.516129032258</v>
      </c>
      <c r="H27" s="28">
        <f t="shared" si="7"/>
        <v>4935.4838709677415</v>
      </c>
      <c r="I27" s="28">
        <f>INDEX([7]Params!$N$57:$N$63,MATCH(D27,[7]Params!$M$57:$M$63,0))*IF(G27&lt;=[7]Params!$N$48,[7]Params!$P$48*G27,IF(G27&lt;=[7]Params!$N$49,[7]Params!$P$49*(G27-[7]Params!$N$48)+SUM([7]Params!$O$48:$O$48),IF(G27&lt;=[7]Params!$N$49,[7]Params!$P$49*(G27-[7]Params!$N$48)+SUM([7]Params!$O$48:$O$48),IF(G27&lt;=[7]Params!$N$50,[7]Params!$P$50*(G27-[7]Params!$N$49)+SUM([7]Params!$O$48:$O$49),IF(G27&lt;=[7]Params!$N$51,[7]Params!$P$51*(G27-[7]Params!$N$50)+SUM([7]Params!$O$48:$O$50),IF(G27&lt;=[7]Params!$N$52,[7]Params!$P$52*(G27-[7]Params!$N$51)+SUM([7]Params!$O$48:$O$51),[7]Params!$P$53*(G27-[7]Params!$N$52)+SUM([7]Params!$O$48:$O$52)))))))*+IF(C27="NEDC",IF(E27&lt;=[7]Params!$R$30,[7]Params!$R$33,IF(E27&lt;=[7]Params!$S$30,[7]Params!$S$33,IF(E27&lt;=[7]Params!$T$30,[7]Params!$T$33,IF(E27&lt;=[7]Params!$U$30,[7]Params!$U$33,IF(E27&lt;=[7]Params!$V$30,[7]Params!$V$33,IF(E27&lt;=[7]Params!$W$30,[7]Params!$W$33,IF(E27&lt;=[7]Params!$X$30,[7]Params!$X$33,[7]Params!$Y$33))))))),IF(C27="WLTP",IF(E27&lt;=[7]Params!$R$32,[7]Params!$R$33,IF(E27&lt;=[7]Params!$S$32,[7]Params!$S$33,IF(E27&lt;=[7]Params!$T$32,[7]Params!$T$33,IF(E27&lt;=[7]Params!$U$32,[7]Params!$U$33,IF(E27&lt;=[7]Params!$V$32,[7]Params!$V$33,IF(E27&lt;=[7]Params!$W$32,[7]Params!$W$33,IF(E27&lt;=[7]Params!$X$32,[7]Params!$X$33,[7]Params!$Y$33))))))),"ERROR"))</f>
        <v>0</v>
      </c>
      <c r="J27" s="30">
        <f t="shared" si="8"/>
        <v>0</v>
      </c>
      <c r="K27" s="31">
        <f t="shared" si="9"/>
        <v>25300</v>
      </c>
      <c r="L27" s="22"/>
      <c r="M27" s="32">
        <v>1400</v>
      </c>
      <c r="N27" s="33">
        <f t="shared" si="10"/>
        <v>23900</v>
      </c>
      <c r="O27" s="27"/>
      <c r="P27" s="27"/>
      <c r="Q27" s="31">
        <f t="shared" si="11"/>
        <v>25500</v>
      </c>
    </row>
    <row r="28" spans="1:17" s="34" customFormat="1" ht="37.9" customHeight="1">
      <c r="A28" s="37" t="s">
        <v>31</v>
      </c>
      <c r="B28" s="26" t="str">
        <f>HLOOKUP($A28,[7]C3!$7:$96,2,0)</f>
        <v>1CSCA5NZFFL0A032</v>
      </c>
      <c r="C28" s="26" t="s">
        <v>13</v>
      </c>
      <c r="D28" s="27" t="str">
        <f>HLOOKUP($A28,[7]C3!$7:$103,4,0)</f>
        <v>BEV</v>
      </c>
      <c r="E28" s="27">
        <f>HLOOKUP($A28,[7]C3!$7:$96,90,0)</f>
        <v>0</v>
      </c>
      <c r="F28" s="28">
        <f t="shared" si="6"/>
        <v>0</v>
      </c>
      <c r="G28" s="29">
        <f>HLOOKUP(A28,[7]C3!$7:$51,45,0)</f>
        <v>21370.967741935485</v>
      </c>
      <c r="H28" s="28">
        <f t="shared" si="7"/>
        <v>5129.0322580645161</v>
      </c>
      <c r="I28" s="28">
        <f>INDEX([7]Params!$N$57:$N$63,MATCH(D28,[7]Params!$M$57:$M$63,0))*IF(G28&lt;=[7]Params!$N$48,[7]Params!$P$48*G28,IF(G28&lt;=[7]Params!$N$49,[7]Params!$P$49*(G28-[7]Params!$N$48)+SUM([7]Params!$O$48:$O$48),IF(G28&lt;=[7]Params!$N$49,[7]Params!$P$49*(G28-[7]Params!$N$48)+SUM([7]Params!$O$48:$O$48),IF(G28&lt;=[7]Params!$N$50,[7]Params!$P$50*(G28-[7]Params!$N$49)+SUM([7]Params!$O$48:$O$49),IF(G28&lt;=[7]Params!$N$51,[7]Params!$P$51*(G28-[7]Params!$N$50)+SUM([7]Params!$O$48:$O$50),IF(G28&lt;=[7]Params!$N$52,[7]Params!$P$52*(G28-[7]Params!$N$51)+SUM([7]Params!$O$48:$O$51),[7]Params!$P$53*(G28-[7]Params!$N$52)+SUM([7]Params!$O$48:$O$52)))))))*+IF(C28="NEDC",IF(E28&lt;=[7]Params!$R$30,[7]Params!$R$33,IF(E28&lt;=[7]Params!$S$30,[7]Params!$S$33,IF(E28&lt;=[7]Params!$T$30,[7]Params!$T$33,IF(E28&lt;=[7]Params!$U$30,[7]Params!$U$33,IF(E28&lt;=[7]Params!$V$30,[7]Params!$V$33,IF(E28&lt;=[7]Params!$W$30,[7]Params!$W$33,IF(E28&lt;=[7]Params!$X$30,[7]Params!$X$33,[7]Params!$Y$33))))))),IF(C28="WLTP",IF(E28&lt;=[7]Params!$R$32,[7]Params!$R$33,IF(E28&lt;=[7]Params!$S$32,[7]Params!$S$33,IF(E28&lt;=[7]Params!$T$32,[7]Params!$T$33,IF(E28&lt;=[7]Params!$U$32,[7]Params!$U$33,IF(E28&lt;=[7]Params!$V$32,[7]Params!$V$33,IF(E28&lt;=[7]Params!$W$32,[7]Params!$W$33,IF(E28&lt;=[7]Params!$X$32,[7]Params!$X$33,[7]Params!$Y$33))))))),"ERROR"))</f>
        <v>0</v>
      </c>
      <c r="J28" s="30">
        <f t="shared" si="8"/>
        <v>0</v>
      </c>
      <c r="K28" s="31">
        <f t="shared" si="9"/>
        <v>26300</v>
      </c>
      <c r="L28" s="22"/>
      <c r="M28" s="32">
        <v>1900</v>
      </c>
      <c r="N28" s="33">
        <f t="shared" si="10"/>
        <v>24400</v>
      </c>
      <c r="O28" s="27"/>
      <c r="P28" s="27"/>
      <c r="Q28" s="31">
        <f t="shared" si="11"/>
        <v>26500</v>
      </c>
    </row>
    <row r="29" spans="1:17" s="18" customFormat="1" ht="30.75" customHeight="1">
      <c r="A29" s="43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6"/>
      <c r="M29" s="17"/>
      <c r="N29" s="15"/>
      <c r="Q29" s="15"/>
    </row>
    <row r="30" spans="1:17" s="24" customFormat="1" ht="30.75" customHeight="1" thickBot="1">
      <c r="A30" s="35" t="s">
        <v>32</v>
      </c>
      <c r="B30" s="20"/>
      <c r="C30" s="20"/>
      <c r="D30" s="20"/>
      <c r="E30" s="20"/>
      <c r="F30" s="20"/>
      <c r="G30" s="20"/>
      <c r="H30" s="21"/>
      <c r="I30" s="20"/>
      <c r="J30" s="20"/>
      <c r="K30" s="20"/>
      <c r="L30" s="22"/>
      <c r="M30" s="23"/>
      <c r="N30" s="20"/>
      <c r="Q30" s="20"/>
    </row>
    <row r="31" spans="1:17" s="27" customFormat="1" ht="37.9" customHeight="1">
      <c r="A31" s="25" t="s">
        <v>21</v>
      </c>
      <c r="B31" s="26" t="str">
        <f>HLOOKUP($A31,'[7]C3 Aircross'!$7:$96,2,0)</f>
        <v>1CSJSUEJLKL0A032</v>
      </c>
      <c r="C31" s="26" t="s">
        <v>13</v>
      </c>
      <c r="D31" s="27" t="str">
        <f>HLOOKUP($A31,'[7]C3 Aircross'!$7:$103,4,0)</f>
        <v>PETROL</v>
      </c>
      <c r="E31" s="27">
        <f>HLOOKUP($A31,'[7]C3 Aircross'!$7:$96,90,0)</f>
        <v>134</v>
      </c>
      <c r="F31" s="28">
        <f t="shared" ref="F31:F40" si="12">IF(AND(E31&gt;=281),E31*2.85,IF(AND(E31&gt;=261,E31&lt;=280),E31*2.7,IF(AND(E31&gt;=241,E31&lt;=260),E31*2.5,IF(AND(E31&gt;=225,E31&lt;=240),E31*2.2,IF(AND(E31&gt;=209,E31&lt;=224),E31*1.87,IF(AND(E31&gt;=167,E31&lt;=208),E31*0.85,IF(AND(E31&gt;=140,E31&lt;=166),E31*0.7,IF(AND(E31&gt;=123,E31&lt;=139),E31*0.64,IF(AND(E31&gt;=0,E31&lt;=122),E31*0)))))))))</f>
        <v>85.76</v>
      </c>
      <c r="G31" s="29">
        <f>HLOOKUP(A31,'[7]C3 Aircross'!$7:$51,45,0)</f>
        <v>15053.333333333334</v>
      </c>
      <c r="H31" s="28">
        <f>G31*24%</f>
        <v>3612.8</v>
      </c>
      <c r="I31" s="28">
        <f>INDEX([7]Params!$N$57:$N$63,MATCH(D31,[7]Params!$M$57:$M$63,0))*IF(G31&lt;=[7]Params!$N$48,[7]Params!$P$48*G31,IF(G31&lt;=[7]Params!$N$49,[7]Params!$P$49*(G31-[7]Params!$N$48)+SUM([7]Params!$O$48:$O$48),IF(G31&lt;=[7]Params!$N$49,[7]Params!$P$49*(G31-[7]Params!$N$48)+SUM([7]Params!$O$48:$O$48),IF(G31&lt;=[7]Params!$N$50,[7]Params!$P$50*(G31-[7]Params!$N$49)+SUM([7]Params!$O$48:$O$49),IF(G31&lt;=[7]Params!$N$51,[7]Params!$P$51*(G31-[7]Params!$N$50)+SUM([7]Params!$O$48:$O$50),IF(G31&lt;=[7]Params!$N$52,[7]Params!$P$52*(G31-[7]Params!$N$51)+SUM([7]Params!$O$48:$O$51),[7]Params!$P$53*(G31-[7]Params!$N$52)+SUM([7]Params!$O$48:$O$52)))))))*+IF(C31="NEDC",IF(E31&lt;=[7]Params!$R$30,[7]Params!$R$33,IF(E31&lt;=[7]Params!$S$30,[7]Params!$S$33,IF(E31&lt;=[7]Params!$T$30,[7]Params!$T$33,IF(E31&lt;=[7]Params!$U$30,[7]Params!$U$33,IF(E31&lt;=[7]Params!$V$30,[7]Params!$V$33,IF(E31&lt;=[7]Params!$W$30,[7]Params!$W$33,IF(E31&lt;=[7]Params!$X$30,[7]Params!$X$33,[7]Params!$Y$33))))))),IF(C31="WLTP",IF(E31&lt;=[7]Params!$R$32,[7]Params!$R$33,IF(E31&lt;=[7]Params!$S$32,[7]Params!$S$33,IF(E31&lt;=[7]Params!$T$32,[7]Params!$T$33,IF(E31&lt;=[7]Params!$U$32,[7]Params!$U$33,IF(E31&lt;=[7]Params!$V$32,[7]Params!$V$33,IF(E31&lt;=[7]Params!$W$32,[7]Params!$W$33,IF(E31&lt;=[7]Params!$X$32,[7]Params!$X$33,[7]Params!$Y$33))))))),"ERROR"))</f>
        <v>833.86666666666679</v>
      </c>
      <c r="J31" s="30">
        <f>I31/G31</f>
        <v>5.5394154118689108E-2</v>
      </c>
      <c r="K31" s="31">
        <f t="shared" ref="K31:K40" si="13">Q31-200</f>
        <v>19300</v>
      </c>
      <c r="L31" s="36"/>
      <c r="M31" s="32">
        <v>500</v>
      </c>
      <c r="N31" s="33">
        <f t="shared" ref="N31:N40" si="14">K31-M31</f>
        <v>18800</v>
      </c>
      <c r="Q31" s="31">
        <f t="shared" ref="Q31:Q40" si="15">G31+H31+I31</f>
        <v>19500</v>
      </c>
    </row>
    <row r="32" spans="1:17" s="27" customFormat="1" ht="37.9" customHeight="1">
      <c r="A32" s="25" t="s">
        <v>22</v>
      </c>
      <c r="B32" s="26" t="str">
        <f>HLOOKUP($A32,'[7]C3 Aircross'!$7:$96,2,0)</f>
        <v>1CSJSUHJLKL0A032</v>
      </c>
      <c r="C32" s="26" t="s">
        <v>13</v>
      </c>
      <c r="D32" s="27" t="str">
        <f>HLOOKUP($A32,'[7]C3 Aircross'!$7:$103,4,0)</f>
        <v>PETROL</v>
      </c>
      <c r="E32" s="27">
        <f>HLOOKUP($A32,'[7]C3 Aircross'!$7:$96,90,0)</f>
        <v>136</v>
      </c>
      <c r="F32" s="28">
        <f t="shared" si="12"/>
        <v>87.04</v>
      </c>
      <c r="G32" s="29">
        <f>HLOOKUP(A32,'[7]C3 Aircross'!$7:$51,45,0)</f>
        <v>16720</v>
      </c>
      <c r="H32" s="28">
        <f t="shared" ref="H32:H40" si="16">G32*24%</f>
        <v>4012.7999999999997</v>
      </c>
      <c r="I32" s="28">
        <f>INDEX([7]Params!$N$57:$N$63,MATCH(D32,[7]Params!$M$57:$M$63,0))*IF(G32&lt;=[7]Params!$N$48,[7]Params!$P$48*G32,IF(G32&lt;=[7]Params!$N$49,[7]Params!$P$49*(G32-[7]Params!$N$48)+SUM([7]Params!$O$48:$O$48),IF(G32&lt;=[7]Params!$N$49,[7]Params!$P$49*(G32-[7]Params!$N$48)+SUM([7]Params!$O$48:$O$48),IF(G32&lt;=[7]Params!$N$50,[7]Params!$P$50*(G32-[7]Params!$N$49)+SUM([7]Params!$O$48:$O$49),IF(G32&lt;=[7]Params!$N$51,[7]Params!$P$51*(G32-[7]Params!$N$50)+SUM([7]Params!$O$48:$O$50),IF(G32&lt;=[7]Params!$N$52,[7]Params!$P$52*(G32-[7]Params!$N$51)+SUM([7]Params!$O$48:$O$51),[7]Params!$P$53*(G32-[7]Params!$N$52)+SUM([7]Params!$O$48:$O$52)))))))*+IF(C32="NEDC",IF(E32&lt;=[7]Params!$R$30,[7]Params!$R$33,IF(E32&lt;=[7]Params!$S$30,[7]Params!$S$33,IF(E32&lt;=[7]Params!$T$30,[7]Params!$T$33,IF(E32&lt;=[7]Params!$U$30,[7]Params!$U$33,IF(E32&lt;=[7]Params!$V$30,[7]Params!$V$33,IF(E32&lt;=[7]Params!$W$30,[7]Params!$W$33,IF(E32&lt;=[7]Params!$X$30,[7]Params!$X$33,[7]Params!$Y$33))))))),IF(C32="WLTP",IF(E32&lt;=[7]Params!$R$32,[7]Params!$R$33,IF(E32&lt;=[7]Params!$S$32,[7]Params!$S$33,IF(E32&lt;=[7]Params!$T$32,[7]Params!$T$33,IF(E32&lt;=[7]Params!$U$32,[7]Params!$U$33,IF(E32&lt;=[7]Params!$V$32,[7]Params!$V$33,IF(E32&lt;=[7]Params!$W$32,[7]Params!$W$33,IF(E32&lt;=[7]Params!$X$32,[7]Params!$X$33,[7]Params!$Y$33))))))),"ERROR"))</f>
        <v>1267.2</v>
      </c>
      <c r="J32" s="30">
        <f t="shared" ref="J32:J40" si="17">I32/G32</f>
        <v>7.5789473684210532E-2</v>
      </c>
      <c r="K32" s="31">
        <f t="shared" si="13"/>
        <v>21800</v>
      </c>
      <c r="L32" s="36"/>
      <c r="M32" s="32">
        <v>500</v>
      </c>
      <c r="N32" s="33">
        <f t="shared" si="14"/>
        <v>21300</v>
      </c>
      <c r="Q32" s="31">
        <f t="shared" si="15"/>
        <v>22000</v>
      </c>
    </row>
    <row r="33" spans="1:17" s="27" customFormat="1" ht="37.9" customHeight="1">
      <c r="A33" s="25" t="s">
        <v>23</v>
      </c>
      <c r="B33" s="26" t="str">
        <f>HLOOKUP($A33,'[7]C3 Aircross'!$7:$96,2,0)</f>
        <v>1CSJSUHJLKL0DS32</v>
      </c>
      <c r="C33" s="26" t="s">
        <v>13</v>
      </c>
      <c r="D33" s="27" t="str">
        <f>HLOOKUP($A33,'[7]C3 Aircross'!$7:$103,4,0)</f>
        <v>PETROL</v>
      </c>
      <c r="E33" s="27">
        <f>HLOOKUP($A33,'[7]C3 Aircross'!$7:$96,90,0)</f>
        <v>136</v>
      </c>
      <c r="F33" s="28">
        <f t="shared" si="12"/>
        <v>87.04</v>
      </c>
      <c r="G33" s="29">
        <f>HLOOKUP(A33,'[7]C3 Aircross'!$7:$51,45,0)</f>
        <v>16986.666666666668</v>
      </c>
      <c r="H33" s="28">
        <f t="shared" si="16"/>
        <v>4076.8</v>
      </c>
      <c r="I33" s="28">
        <f>INDEX([7]Params!$N$57:$N$63,MATCH(D33,[7]Params!$M$57:$M$63,0))*IF(G33&lt;=[7]Params!$N$48,[7]Params!$P$48*G33,IF(G33&lt;=[7]Params!$N$49,[7]Params!$P$49*(G33-[7]Params!$N$48)+SUM([7]Params!$O$48:$O$48),IF(G33&lt;=[7]Params!$N$49,[7]Params!$P$49*(G33-[7]Params!$N$48)+SUM([7]Params!$O$48:$O$48),IF(G33&lt;=[7]Params!$N$50,[7]Params!$P$50*(G33-[7]Params!$N$49)+SUM([7]Params!$O$48:$O$49),IF(G33&lt;=[7]Params!$N$51,[7]Params!$P$51*(G33-[7]Params!$N$50)+SUM([7]Params!$O$48:$O$50),IF(G33&lt;=[7]Params!$N$52,[7]Params!$P$52*(G33-[7]Params!$N$51)+SUM([7]Params!$O$48:$O$51),[7]Params!$P$53*(G33-[7]Params!$N$52)+SUM([7]Params!$O$48:$O$52)))))))*+IF(C33="NEDC",IF(E33&lt;=[7]Params!$R$30,[7]Params!$R$33,IF(E33&lt;=[7]Params!$S$30,[7]Params!$S$33,IF(E33&lt;=[7]Params!$T$30,[7]Params!$T$33,IF(E33&lt;=[7]Params!$U$30,[7]Params!$U$33,IF(E33&lt;=[7]Params!$V$30,[7]Params!$V$33,IF(E33&lt;=[7]Params!$W$30,[7]Params!$W$33,IF(E33&lt;=[7]Params!$X$30,[7]Params!$X$33,[7]Params!$Y$33))))))),IF(C33="WLTP",IF(E33&lt;=[7]Params!$R$32,[7]Params!$R$33,IF(E33&lt;=[7]Params!$S$32,[7]Params!$S$33,IF(E33&lt;=[7]Params!$T$32,[7]Params!$T$33,IF(E33&lt;=[7]Params!$U$32,[7]Params!$U$33,IF(E33&lt;=[7]Params!$V$32,[7]Params!$V$33,IF(E33&lt;=[7]Params!$W$32,[7]Params!$W$33,IF(E33&lt;=[7]Params!$X$32,[7]Params!$X$33,[7]Params!$Y$33))))))),"ERROR"))</f>
        <v>1336.5333333333338</v>
      </c>
      <c r="J33" s="30">
        <f t="shared" si="17"/>
        <v>7.8681318681318696E-2</v>
      </c>
      <c r="K33" s="31">
        <f t="shared" si="13"/>
        <v>22200</v>
      </c>
      <c r="L33" s="36"/>
      <c r="M33" s="32">
        <v>500</v>
      </c>
      <c r="N33" s="33">
        <f t="shared" si="14"/>
        <v>21700</v>
      </c>
      <c r="Q33" s="31">
        <f t="shared" si="15"/>
        <v>22400</v>
      </c>
    </row>
    <row r="34" spans="1:17" s="27" customFormat="1" ht="37.9" customHeight="1">
      <c r="A34" s="25" t="s">
        <v>33</v>
      </c>
      <c r="B34" s="26" t="str">
        <f>HLOOKUP($A34,'[7]C3 Aircross'!$7:$96,2,0)</f>
        <v>1CSJSUHJHWL0A032</v>
      </c>
      <c r="C34" s="26" t="s">
        <v>13</v>
      </c>
      <c r="D34" s="27" t="str">
        <f>HLOOKUP($A34,'[7]C3 Aircross'!$7:$103,4,0)</f>
        <v>HYBRID</v>
      </c>
      <c r="E34" s="27">
        <f>HLOOKUP($A34,'[7]C3 Aircross'!$7:$96,90,0)</f>
        <v>120</v>
      </c>
      <c r="F34" s="28">
        <f t="shared" si="12"/>
        <v>0</v>
      </c>
      <c r="G34" s="29">
        <f>HLOOKUP(A34,'[7]C3 Aircross'!$7:$51,45,0)</f>
        <v>19201.106911345738</v>
      </c>
      <c r="H34" s="28">
        <f t="shared" si="16"/>
        <v>4608.2656587229767</v>
      </c>
      <c r="I34" s="28">
        <f>INDEX([7]Params!$N$57:$N$63,MATCH(D34,[7]Params!$M$57:$M$63,0))*IF(G34&lt;=[7]Params!$N$48,[7]Params!$P$48*G34,IF(G34&lt;=[7]Params!$N$49,[7]Params!$P$49*(G34-[7]Params!$N$48)+SUM([7]Params!$O$48:$O$48),IF(G34&lt;=[7]Params!$N$49,[7]Params!$P$49*(G34-[7]Params!$N$48)+SUM([7]Params!$O$48:$O$48),IF(G34&lt;=[7]Params!$N$50,[7]Params!$P$50*(G34-[7]Params!$N$49)+SUM([7]Params!$O$48:$O$49),IF(G34&lt;=[7]Params!$N$51,[7]Params!$P$51*(G34-[7]Params!$N$50)+SUM([7]Params!$O$48:$O$50),IF(G34&lt;=[7]Params!$N$52,[7]Params!$P$52*(G34-[7]Params!$N$51)+SUM([7]Params!$O$48:$O$51),[7]Params!$P$53*(G34-[7]Params!$N$52)+SUM([7]Params!$O$48:$O$52)))))))*+IF(C34="NEDC",IF(E34&lt;=[7]Params!$R$30,[7]Params!$R$33,IF(E34&lt;=[7]Params!$S$30,[7]Params!$S$33,IF(E34&lt;=[7]Params!$T$30,[7]Params!$T$33,IF(E34&lt;=[7]Params!$U$30,[7]Params!$U$33,IF(E34&lt;=[7]Params!$V$30,[7]Params!$V$33,IF(E34&lt;=[7]Params!$W$30,[7]Params!$W$33,IF(E34&lt;=[7]Params!$X$30,[7]Params!$X$33,[7]Params!$Y$33))))))),IF(C34="WLTP",IF(E34&lt;=[7]Params!$R$32,[7]Params!$R$33,IF(E34&lt;=[7]Params!$S$32,[7]Params!$S$33,IF(E34&lt;=[7]Params!$T$32,[7]Params!$T$33,IF(E34&lt;=[7]Params!$U$32,[7]Params!$U$33,IF(E34&lt;=[7]Params!$V$32,[7]Params!$V$33,IF(E34&lt;=[7]Params!$W$32,[7]Params!$W$33,IF(E34&lt;=[7]Params!$X$32,[7]Params!$X$33,[7]Params!$Y$33))))))),"ERROR"))</f>
        <v>1190.6274299312895</v>
      </c>
      <c r="J34" s="30">
        <f t="shared" si="17"/>
        <v>6.2008270430896871E-2</v>
      </c>
      <c r="K34" s="31">
        <f t="shared" si="13"/>
        <v>24800.000000000004</v>
      </c>
      <c r="L34" s="36"/>
      <c r="M34" s="32">
        <v>900</v>
      </c>
      <c r="N34" s="33">
        <f t="shared" si="14"/>
        <v>23900.000000000004</v>
      </c>
      <c r="Q34" s="31">
        <f t="shared" si="15"/>
        <v>25000.000000000004</v>
      </c>
    </row>
    <row r="35" spans="1:17" s="27" customFormat="1" ht="37.9" customHeight="1">
      <c r="A35" s="25" t="s">
        <v>34</v>
      </c>
      <c r="B35" s="26" t="str">
        <f>HLOOKUP($A35,'[7]C3 Aircross'!$7:$96,2,0)</f>
        <v>1CSJSUHJHWL0DS32</v>
      </c>
      <c r="C35" s="26" t="s">
        <v>13</v>
      </c>
      <c r="D35" s="27" t="str">
        <f>HLOOKUP($A35,'[7]C3 Aircross'!$7:$103,4,0)</f>
        <v>HYBRID</v>
      </c>
      <c r="E35" s="27">
        <f>HLOOKUP($A35,'[7]C3 Aircross'!$7:$96,90,0)</f>
        <v>120</v>
      </c>
      <c r="F35" s="28">
        <f t="shared" si="12"/>
        <v>0</v>
      </c>
      <c r="G35" s="29">
        <f>HLOOKUP(A35,'[7]C3 Aircross'!$7:$51,45,0)</f>
        <v>19469.248355957767</v>
      </c>
      <c r="H35" s="28">
        <f t="shared" si="16"/>
        <v>4672.6196054298634</v>
      </c>
      <c r="I35" s="28">
        <f>INDEX([7]Params!$N$57:$N$63,MATCH(D35,[7]Params!$M$57:$M$63,0))*IF(G35&lt;=[7]Params!$N$48,[7]Params!$P$48*G35,IF(G35&lt;=[7]Params!$N$49,[7]Params!$P$49*(G35-[7]Params!$N$48)+SUM([7]Params!$O$48:$O$48),IF(G35&lt;=[7]Params!$N$49,[7]Params!$P$49*(G35-[7]Params!$N$48)+SUM([7]Params!$O$48:$O$48),IF(G35&lt;=[7]Params!$N$50,[7]Params!$P$50*(G35-[7]Params!$N$49)+SUM([7]Params!$O$48:$O$49),IF(G35&lt;=[7]Params!$N$51,[7]Params!$P$51*(G35-[7]Params!$N$50)+SUM([7]Params!$O$48:$O$50),IF(G35&lt;=[7]Params!$N$52,[7]Params!$P$52*(G35-[7]Params!$N$51)+SUM([7]Params!$O$48:$O$51),[7]Params!$P$53*(G35-[7]Params!$N$52)+SUM([7]Params!$O$48:$O$52)))))))*+IF(C35="NEDC",IF(E35&lt;=[7]Params!$R$30,[7]Params!$R$33,IF(E35&lt;=[7]Params!$S$30,[7]Params!$S$33,IF(E35&lt;=[7]Params!$T$30,[7]Params!$T$33,IF(E35&lt;=[7]Params!$U$30,[7]Params!$U$33,IF(E35&lt;=[7]Params!$V$30,[7]Params!$V$33,IF(E35&lt;=[7]Params!$W$30,[7]Params!$W$33,IF(E35&lt;=[7]Params!$X$30,[7]Params!$X$33,[7]Params!$Y$33))))))),IF(C35="WLTP",IF(E35&lt;=[7]Params!$R$32,[7]Params!$R$33,IF(E35&lt;=[7]Params!$S$32,[7]Params!$S$33,IF(E35&lt;=[7]Params!$T$32,[7]Params!$T$33,IF(E35&lt;=[7]Params!$U$32,[7]Params!$U$33,IF(E35&lt;=[7]Params!$V$32,[7]Params!$V$33,IF(E35&lt;=[7]Params!$W$32,[7]Params!$W$33,IF(E35&lt;=[7]Params!$X$32,[7]Params!$X$33,[7]Params!$Y$33))))))),"ERROR"))</f>
        <v>1258.1320386123678</v>
      </c>
      <c r="J35" s="30">
        <f t="shared" si="17"/>
        <v>6.4621500307040253E-2</v>
      </c>
      <c r="K35" s="31">
        <f t="shared" si="13"/>
        <v>25199.999999999996</v>
      </c>
      <c r="L35" s="36"/>
      <c r="M35" s="32">
        <v>900</v>
      </c>
      <c r="N35" s="33">
        <f t="shared" si="14"/>
        <v>24299.999999999996</v>
      </c>
      <c r="Q35" s="31">
        <f t="shared" si="15"/>
        <v>25399.999999999996</v>
      </c>
    </row>
    <row r="36" spans="1:17" s="27" customFormat="1" ht="37.9" customHeight="1">
      <c r="A36" s="25" t="s">
        <v>35</v>
      </c>
      <c r="B36" s="26" t="str">
        <f>HLOOKUP($A36,'[7]C3 Aircross'!$7:$96,2,0)</f>
        <v>1CSJSUNJHWL0A032</v>
      </c>
      <c r="C36" s="26" t="s">
        <v>13</v>
      </c>
      <c r="D36" s="27" t="str">
        <f>HLOOKUP($A36,'[7]C3 Aircross'!$7:$103,4,0)</f>
        <v>HYBRID</v>
      </c>
      <c r="E36" s="27">
        <f>HLOOKUP($A36,'[7]C3 Aircross'!$7:$96,90,0)</f>
        <v>120</v>
      </c>
      <c r="F36" s="28">
        <f t="shared" si="12"/>
        <v>0</v>
      </c>
      <c r="G36" s="29">
        <f>HLOOKUP(A36,'[7]C3 Aircross'!$7:$51,45,0)</f>
        <v>20852.560281850769</v>
      </c>
      <c r="H36" s="28">
        <f t="shared" si="16"/>
        <v>5004.6144676441845</v>
      </c>
      <c r="I36" s="28">
        <f>INDEX([7]Params!$N$57:$N$63,MATCH(D36,[7]Params!$M$57:$M$63,0))*IF(G36&lt;=[7]Params!$N$48,[7]Params!$P$48*G36,IF(G36&lt;=[7]Params!$N$49,[7]Params!$P$49*(G36-[7]Params!$N$48)+SUM([7]Params!$O$48:$O$48),IF(G36&lt;=[7]Params!$N$49,[7]Params!$P$49*(G36-[7]Params!$N$48)+SUM([7]Params!$O$48:$O$48),IF(G36&lt;=[7]Params!$N$50,[7]Params!$P$50*(G36-[7]Params!$N$49)+SUM([7]Params!$O$48:$O$49),IF(G36&lt;=[7]Params!$N$51,[7]Params!$P$51*(G36-[7]Params!$N$50)+SUM([7]Params!$O$48:$O$50),IF(G36&lt;=[7]Params!$N$52,[7]Params!$P$52*(G36-[7]Params!$N$51)+SUM([7]Params!$O$48:$O$51),[7]Params!$P$53*(G36-[7]Params!$N$52)+SUM([7]Params!$O$48:$O$52)))))))*+IF(C36="NEDC",IF(E36&lt;=[7]Params!$R$30,[7]Params!$R$33,IF(E36&lt;=[7]Params!$S$30,[7]Params!$S$33,IF(E36&lt;=[7]Params!$T$30,[7]Params!$T$33,IF(E36&lt;=[7]Params!$U$30,[7]Params!$U$33,IF(E36&lt;=[7]Params!$V$30,[7]Params!$V$33,IF(E36&lt;=[7]Params!$W$30,[7]Params!$W$33,IF(E36&lt;=[7]Params!$X$30,[7]Params!$X$33,[7]Params!$Y$33))))))),IF(C36="WLTP",IF(E36&lt;=[7]Params!$R$32,[7]Params!$R$33,IF(E36&lt;=[7]Params!$S$32,[7]Params!$S$33,IF(E36&lt;=[7]Params!$T$32,[7]Params!$T$33,IF(E36&lt;=[7]Params!$U$32,[7]Params!$U$33,IF(E36&lt;=[7]Params!$V$32,[7]Params!$V$33,IF(E36&lt;=[7]Params!$W$32,[7]Params!$W$33,IF(E36&lt;=[7]Params!$X$32,[7]Params!$X$33,[7]Params!$Y$33))))))),"ERROR"))</f>
        <v>1642.8252505050516</v>
      </c>
      <c r="J36" s="30">
        <f t="shared" si="17"/>
        <v>7.8782903792149722E-2</v>
      </c>
      <c r="K36" s="31">
        <f t="shared" si="13"/>
        <v>27300.000000000004</v>
      </c>
      <c r="L36" s="36"/>
      <c r="M36" s="32">
        <v>1000</v>
      </c>
      <c r="N36" s="33">
        <f t="shared" si="14"/>
        <v>26300.000000000004</v>
      </c>
      <c r="Q36" s="31">
        <f t="shared" si="15"/>
        <v>27500.000000000004</v>
      </c>
    </row>
    <row r="37" spans="1:17" s="34" customFormat="1" ht="37.9" customHeight="1">
      <c r="A37" s="25" t="s">
        <v>36</v>
      </c>
      <c r="B37" s="26" t="str">
        <f>HLOOKUP($A37,'[7]C3 Aircross'!$7:$96,2,0)</f>
        <v>1CSJSUEZLFL0A032</v>
      </c>
      <c r="C37" s="26" t="s">
        <v>13</v>
      </c>
      <c r="D37" s="27" t="str">
        <f>HLOOKUP($A37,'[7]C3 Aircross'!$7:$103,4,0)</f>
        <v>BEV</v>
      </c>
      <c r="E37" s="27">
        <f>HLOOKUP($A37,'[7]C3 Aircross'!$7:$96,90,0)</f>
        <v>0</v>
      </c>
      <c r="F37" s="28">
        <f t="shared" si="12"/>
        <v>0</v>
      </c>
      <c r="G37" s="29">
        <f>HLOOKUP(A37,'[7]C3 Aircross'!$7:$51,45,0)</f>
        <v>21774.193548387098</v>
      </c>
      <c r="H37" s="28">
        <f t="shared" si="16"/>
        <v>5225.8064516129034</v>
      </c>
      <c r="I37" s="28">
        <f>INDEX([7]Params!$N$57:$N$63,MATCH(D37,[7]Params!$M$57:$M$63,0))*IF(G37&lt;=[7]Params!$N$48,[7]Params!$P$48*G37,IF(G37&lt;=[7]Params!$N$49,[7]Params!$P$49*(G37-[7]Params!$N$48)+SUM([7]Params!$O$48:$O$48),IF(G37&lt;=[7]Params!$N$49,[7]Params!$P$49*(G37-[7]Params!$N$48)+SUM([7]Params!$O$48:$O$48),IF(G37&lt;=[7]Params!$N$50,[7]Params!$P$50*(G37-[7]Params!$N$49)+SUM([7]Params!$O$48:$O$49),IF(G37&lt;=[7]Params!$N$51,[7]Params!$P$51*(G37-[7]Params!$N$50)+SUM([7]Params!$O$48:$O$50),IF(G37&lt;=[7]Params!$N$52,[7]Params!$P$52*(G37-[7]Params!$N$51)+SUM([7]Params!$O$48:$O$51),[7]Params!$P$53*(G37-[7]Params!$N$52)+SUM([7]Params!$O$48:$O$52)))))))*+IF(C37="NEDC",IF(E37&lt;=[7]Params!$R$30,[7]Params!$R$33,IF(E37&lt;=[7]Params!$S$30,[7]Params!$S$33,IF(E37&lt;=[7]Params!$T$30,[7]Params!$T$33,IF(E37&lt;=[7]Params!$U$30,[7]Params!$U$33,IF(E37&lt;=[7]Params!$V$30,[7]Params!$V$33,IF(E37&lt;=[7]Params!$W$30,[7]Params!$W$33,IF(E37&lt;=[7]Params!$X$30,[7]Params!$X$33,[7]Params!$Y$33))))))),IF(C37="WLTP",IF(E37&lt;=[7]Params!$R$32,[7]Params!$R$33,IF(E37&lt;=[7]Params!$S$32,[7]Params!$S$33,IF(E37&lt;=[7]Params!$T$32,[7]Params!$T$33,IF(E37&lt;=[7]Params!$U$32,[7]Params!$U$33,IF(E37&lt;=[7]Params!$V$32,[7]Params!$V$33,IF(E37&lt;=[7]Params!$W$32,[7]Params!$W$33,IF(E37&lt;=[7]Params!$X$32,[7]Params!$X$33,[7]Params!$Y$33))))))),"ERROR"))</f>
        <v>0</v>
      </c>
      <c r="J37" s="30">
        <f t="shared" si="17"/>
        <v>0</v>
      </c>
      <c r="K37" s="31">
        <f t="shared" si="13"/>
        <v>26800</v>
      </c>
      <c r="L37" s="22"/>
      <c r="M37" s="32">
        <v>2500</v>
      </c>
      <c r="N37" s="33">
        <f t="shared" si="14"/>
        <v>24300</v>
      </c>
      <c r="O37" s="27"/>
      <c r="P37" s="27"/>
      <c r="Q37" s="31">
        <f t="shared" si="15"/>
        <v>27000</v>
      </c>
    </row>
    <row r="38" spans="1:17" s="34" customFormat="1" ht="37.9" customHeight="1">
      <c r="A38" s="25" t="s">
        <v>37</v>
      </c>
      <c r="B38" s="26" t="str">
        <f>HLOOKUP($A38,'[7]C3 Aircross'!$7:$96,2,0)</f>
        <v>1CSJSUHZLFL0A032</v>
      </c>
      <c r="C38" s="26" t="s">
        <v>13</v>
      </c>
      <c r="D38" s="27" t="str">
        <f>HLOOKUP($A38,'[7]C3 Aircross'!$7:$103,4,0)</f>
        <v>BEV</v>
      </c>
      <c r="E38" s="27">
        <f>HLOOKUP($A38,'[7]C3 Aircross'!$7:$96,90,0)</f>
        <v>0</v>
      </c>
      <c r="F38" s="28">
        <f t="shared" si="12"/>
        <v>0</v>
      </c>
      <c r="G38" s="29">
        <f>HLOOKUP(A38,'[7]C3 Aircross'!$7:$51,45,0)</f>
        <v>23790.322580645159</v>
      </c>
      <c r="H38" s="28">
        <f t="shared" si="16"/>
        <v>5709.6774193548381</v>
      </c>
      <c r="I38" s="28">
        <f>INDEX([7]Params!$N$57:$N$63,MATCH(D38,[7]Params!$M$57:$M$63,0))*IF(G38&lt;=[7]Params!$N$48,[7]Params!$P$48*G38,IF(G38&lt;=[7]Params!$N$49,[7]Params!$P$49*(G38-[7]Params!$N$48)+SUM([7]Params!$O$48:$O$48),IF(G38&lt;=[7]Params!$N$49,[7]Params!$P$49*(G38-[7]Params!$N$48)+SUM([7]Params!$O$48:$O$48),IF(G38&lt;=[7]Params!$N$50,[7]Params!$P$50*(G38-[7]Params!$N$49)+SUM([7]Params!$O$48:$O$49),IF(G38&lt;=[7]Params!$N$51,[7]Params!$P$51*(G38-[7]Params!$N$50)+SUM([7]Params!$O$48:$O$50),IF(G38&lt;=[7]Params!$N$52,[7]Params!$P$52*(G38-[7]Params!$N$51)+SUM([7]Params!$O$48:$O$51),[7]Params!$P$53*(G38-[7]Params!$N$52)+SUM([7]Params!$O$48:$O$52)))))))*+IF(C38="NEDC",IF(E38&lt;=[7]Params!$R$30,[7]Params!$R$33,IF(E38&lt;=[7]Params!$S$30,[7]Params!$S$33,IF(E38&lt;=[7]Params!$T$30,[7]Params!$T$33,IF(E38&lt;=[7]Params!$U$30,[7]Params!$U$33,IF(E38&lt;=[7]Params!$V$30,[7]Params!$V$33,IF(E38&lt;=[7]Params!$W$30,[7]Params!$W$33,IF(E38&lt;=[7]Params!$X$30,[7]Params!$X$33,[7]Params!$Y$33))))))),IF(C38="WLTP",IF(E38&lt;=[7]Params!$R$32,[7]Params!$R$33,IF(E38&lt;=[7]Params!$S$32,[7]Params!$S$33,IF(E38&lt;=[7]Params!$T$32,[7]Params!$T$33,IF(E38&lt;=[7]Params!$U$32,[7]Params!$U$33,IF(E38&lt;=[7]Params!$V$32,[7]Params!$V$33,IF(E38&lt;=[7]Params!$W$32,[7]Params!$W$33,IF(E38&lt;=[7]Params!$X$32,[7]Params!$X$33,[7]Params!$Y$33))))))),"ERROR"))</f>
        <v>0</v>
      </c>
      <c r="J38" s="30">
        <f t="shared" si="17"/>
        <v>0</v>
      </c>
      <c r="K38" s="31">
        <f t="shared" si="13"/>
        <v>29299.999999999996</v>
      </c>
      <c r="L38" s="22"/>
      <c r="M38" s="32">
        <v>2900</v>
      </c>
      <c r="N38" s="33">
        <f t="shared" si="14"/>
        <v>26399.999999999996</v>
      </c>
      <c r="O38" s="27"/>
      <c r="P38" s="27"/>
      <c r="Q38" s="31">
        <f t="shared" si="15"/>
        <v>29499.999999999996</v>
      </c>
    </row>
    <row r="39" spans="1:17" s="34" customFormat="1" ht="37.9" customHeight="1">
      <c r="A39" s="25" t="s">
        <v>38</v>
      </c>
      <c r="B39" s="26" t="str">
        <f>HLOOKUP($A39,'[7]C3 Aircross'!$7:$96,2,0)</f>
        <v>1CSJSUHZLFL0DS32</v>
      </c>
      <c r="C39" s="26" t="s">
        <v>13</v>
      </c>
      <c r="D39" s="27" t="str">
        <f>HLOOKUP($A39,'[7]C3 Aircross'!$7:$103,4,0)</f>
        <v>BEV</v>
      </c>
      <c r="E39" s="27">
        <f>HLOOKUP($A39,'[7]C3 Aircross'!$7:$96,90,0)</f>
        <v>0</v>
      </c>
      <c r="F39" s="28">
        <f t="shared" si="12"/>
        <v>0</v>
      </c>
      <c r="G39" s="29">
        <f>HLOOKUP(A39,'[7]C3 Aircross'!$7:$51,45,0)</f>
        <v>24193.548387096773</v>
      </c>
      <c r="H39" s="28">
        <f t="shared" si="16"/>
        <v>5806.4516129032254</v>
      </c>
      <c r="I39" s="28">
        <f>INDEX([7]Params!$N$57:$N$63,MATCH(D39,[7]Params!$M$57:$M$63,0))*IF(G39&lt;=[7]Params!$N$48,[7]Params!$P$48*G39,IF(G39&lt;=[7]Params!$N$49,[7]Params!$P$49*(G39-[7]Params!$N$48)+SUM([7]Params!$O$48:$O$48),IF(G39&lt;=[7]Params!$N$49,[7]Params!$P$49*(G39-[7]Params!$N$48)+SUM([7]Params!$O$48:$O$48),IF(G39&lt;=[7]Params!$N$50,[7]Params!$P$50*(G39-[7]Params!$N$49)+SUM([7]Params!$O$48:$O$49),IF(G39&lt;=[7]Params!$N$51,[7]Params!$P$51*(G39-[7]Params!$N$50)+SUM([7]Params!$O$48:$O$50),IF(G39&lt;=[7]Params!$N$52,[7]Params!$P$52*(G39-[7]Params!$N$51)+SUM([7]Params!$O$48:$O$51),[7]Params!$P$53*(G39-[7]Params!$N$52)+SUM([7]Params!$O$48:$O$52)))))))*+IF(C39="NEDC",IF(E39&lt;=[7]Params!$R$30,[7]Params!$R$33,IF(E39&lt;=[7]Params!$S$30,[7]Params!$S$33,IF(E39&lt;=[7]Params!$T$30,[7]Params!$T$33,IF(E39&lt;=[7]Params!$U$30,[7]Params!$U$33,IF(E39&lt;=[7]Params!$V$30,[7]Params!$V$33,IF(E39&lt;=[7]Params!$W$30,[7]Params!$W$33,IF(E39&lt;=[7]Params!$X$30,[7]Params!$X$33,[7]Params!$Y$33))))))),IF(C39="WLTP",IF(E39&lt;=[7]Params!$R$32,[7]Params!$R$33,IF(E39&lt;=[7]Params!$S$32,[7]Params!$S$33,IF(E39&lt;=[7]Params!$T$32,[7]Params!$T$33,IF(E39&lt;=[7]Params!$U$32,[7]Params!$U$33,IF(E39&lt;=[7]Params!$V$32,[7]Params!$V$33,IF(E39&lt;=[7]Params!$W$32,[7]Params!$W$33,IF(E39&lt;=[7]Params!$X$32,[7]Params!$X$33,[7]Params!$Y$33))))))),"ERROR"))</f>
        <v>0</v>
      </c>
      <c r="J39" s="30">
        <f t="shared" si="17"/>
        <v>0</v>
      </c>
      <c r="K39" s="31">
        <f t="shared" si="13"/>
        <v>29800</v>
      </c>
      <c r="L39" s="22"/>
      <c r="M39" s="32">
        <v>2900</v>
      </c>
      <c r="N39" s="33">
        <f t="shared" si="14"/>
        <v>26900</v>
      </c>
      <c r="O39" s="27"/>
      <c r="P39" s="27"/>
      <c r="Q39" s="31">
        <f t="shared" si="15"/>
        <v>30000</v>
      </c>
    </row>
    <row r="40" spans="1:17" s="34" customFormat="1" ht="37.9" customHeight="1">
      <c r="A40" s="25" t="s">
        <v>39</v>
      </c>
      <c r="B40" s="26" t="str">
        <f>HLOOKUP($A40,'[7]C3 Aircross'!$7:$96,2,0)</f>
        <v>1CSJSUNZLFL0A032</v>
      </c>
      <c r="C40" s="26" t="s">
        <v>13</v>
      </c>
      <c r="D40" s="27" t="str">
        <f>HLOOKUP($A40,'[7]C3 Aircross'!$7:$103,4,0)</f>
        <v>BEV</v>
      </c>
      <c r="E40" s="27">
        <f>HLOOKUP($A40,'[7]C3 Aircross'!$7:$96,90,0)</f>
        <v>0</v>
      </c>
      <c r="F40" s="28">
        <f t="shared" si="12"/>
        <v>0</v>
      </c>
      <c r="G40" s="29">
        <f>HLOOKUP(A40,'[7]C3 Aircross'!$7:$51,45,0)</f>
        <v>25403.225806451614</v>
      </c>
      <c r="H40" s="28">
        <f t="shared" si="16"/>
        <v>6096.7741935483873</v>
      </c>
      <c r="I40" s="28">
        <f>INDEX([7]Params!$N$57:$N$63,MATCH(D40,[7]Params!$M$57:$M$63,0))*IF(G40&lt;=[7]Params!$N$48,[7]Params!$P$48*G40,IF(G40&lt;=[7]Params!$N$49,[7]Params!$P$49*(G40-[7]Params!$N$48)+SUM([7]Params!$O$48:$O$48),IF(G40&lt;=[7]Params!$N$49,[7]Params!$P$49*(G40-[7]Params!$N$48)+SUM([7]Params!$O$48:$O$48),IF(G40&lt;=[7]Params!$N$50,[7]Params!$P$50*(G40-[7]Params!$N$49)+SUM([7]Params!$O$48:$O$49),IF(G40&lt;=[7]Params!$N$51,[7]Params!$P$51*(G40-[7]Params!$N$50)+SUM([7]Params!$O$48:$O$50),IF(G40&lt;=[7]Params!$N$52,[7]Params!$P$52*(G40-[7]Params!$N$51)+SUM([7]Params!$O$48:$O$51),[7]Params!$P$53*(G40-[7]Params!$N$52)+SUM([7]Params!$O$48:$O$52)))))))*+IF(C40="NEDC",IF(E40&lt;=[7]Params!$R$30,[7]Params!$R$33,IF(E40&lt;=[7]Params!$S$30,[7]Params!$S$33,IF(E40&lt;=[7]Params!$T$30,[7]Params!$T$33,IF(E40&lt;=[7]Params!$U$30,[7]Params!$U$33,IF(E40&lt;=[7]Params!$V$30,[7]Params!$V$33,IF(E40&lt;=[7]Params!$W$30,[7]Params!$W$33,IF(E40&lt;=[7]Params!$X$30,[7]Params!$X$33,[7]Params!$Y$33))))))),IF(C40="WLTP",IF(E40&lt;=[7]Params!$R$32,[7]Params!$R$33,IF(E40&lt;=[7]Params!$S$32,[7]Params!$S$33,IF(E40&lt;=[7]Params!$T$32,[7]Params!$T$33,IF(E40&lt;=[7]Params!$U$32,[7]Params!$U$33,IF(E40&lt;=[7]Params!$V$32,[7]Params!$V$33,IF(E40&lt;=[7]Params!$W$32,[7]Params!$W$33,IF(E40&lt;=[7]Params!$X$32,[7]Params!$X$33,[7]Params!$Y$33))))))),"ERROR"))</f>
        <v>0</v>
      </c>
      <c r="J40" s="30">
        <f t="shared" si="17"/>
        <v>0</v>
      </c>
      <c r="K40" s="31">
        <f t="shared" si="13"/>
        <v>31300</v>
      </c>
      <c r="L40" s="22"/>
      <c r="M40" s="32">
        <v>2900</v>
      </c>
      <c r="N40" s="33">
        <f t="shared" si="14"/>
        <v>28400</v>
      </c>
      <c r="O40" s="27"/>
      <c r="P40" s="27"/>
      <c r="Q40" s="31">
        <f t="shared" si="15"/>
        <v>31500</v>
      </c>
    </row>
    <row r="41" spans="1:17" s="18" customFormat="1" ht="30.7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6"/>
      <c r="M41" s="17"/>
      <c r="N41" s="15"/>
      <c r="Q41" s="15"/>
    </row>
    <row r="42" spans="1:17" s="24" customFormat="1" ht="30.75" customHeight="1" thickBot="1">
      <c r="A42" s="35" t="s">
        <v>40</v>
      </c>
      <c r="B42" s="20"/>
      <c r="C42" s="20"/>
      <c r="D42" s="20"/>
      <c r="E42" s="20"/>
      <c r="F42" s="20"/>
      <c r="G42" s="20"/>
      <c r="H42" s="21"/>
      <c r="I42" s="20"/>
      <c r="J42" s="20"/>
      <c r="K42" s="20"/>
      <c r="L42" s="22"/>
      <c r="M42" s="23"/>
      <c r="N42" s="20"/>
      <c r="Q42" s="20"/>
    </row>
    <row r="43" spans="1:17" s="27" customFormat="1" ht="37.9" customHeight="1">
      <c r="A43" s="25" t="s">
        <v>41</v>
      </c>
      <c r="B43" s="26" t="str">
        <f>HLOOKUP($A43,'[7]C3 Aircross'!$7:$96,2,0)</f>
        <v>1CSJSUHJLKL0A032</v>
      </c>
      <c r="C43" s="26" t="s">
        <v>13</v>
      </c>
      <c r="D43" s="27" t="str">
        <f>HLOOKUP($A43,'[7]C3 Aircross'!$7:$103,4,0)</f>
        <v>PETROL</v>
      </c>
      <c r="E43" s="27">
        <f>HLOOKUP($A43,'[7]C3 Aircross'!$7:$96,90,0)</f>
        <v>138</v>
      </c>
      <c r="F43" s="28">
        <f t="shared" ref="F43:F45" si="18">IF(AND(E43&gt;=281),E43*2.85,IF(AND(E43&gt;=261,E43&lt;=280),E43*2.7,IF(AND(E43&gt;=241,E43&lt;=260),E43*2.5,IF(AND(E43&gt;=225,E43&lt;=240),E43*2.2,IF(AND(E43&gt;=209,E43&lt;=224),E43*1.87,IF(AND(E43&gt;=167,E43&lt;=208),E43*0.85,IF(AND(E43&gt;=140,E43&lt;=166),E43*0.7,IF(AND(E43&gt;=123,E43&lt;=139),E43*0.64,IF(AND(E43&gt;=0,E43&lt;=122),E43*0)))))))))</f>
        <v>88.320000000000007</v>
      </c>
      <c r="G43" s="29">
        <f>HLOOKUP(A43,'[7]C3 Aircross'!$7:$51,45,0)</f>
        <v>17045.199209039547</v>
      </c>
      <c r="H43" s="28">
        <f>G43*24%</f>
        <v>4090.8478101694909</v>
      </c>
      <c r="I43" s="28">
        <f>INDEX([7]Params!$N$57:$N$63,MATCH(D43,[7]Params!$M$57:$M$63,0))*IF(G43&lt;=[7]Params!$N$48,[7]Params!$P$48*G43,IF(G43&lt;=[7]Params!$N$49,[7]Params!$P$49*(G43-[7]Params!$N$48)+SUM([7]Params!$O$48:$O$48),IF(G43&lt;=[7]Params!$N$49,[7]Params!$P$49*(G43-[7]Params!$N$48)+SUM([7]Params!$O$48:$O$48),IF(G43&lt;=[7]Params!$N$50,[7]Params!$P$50*(G43-[7]Params!$N$49)+SUM([7]Params!$O$48:$O$49),IF(G43&lt;=[7]Params!$N$51,[7]Params!$P$51*(G43-[7]Params!$N$50)+SUM([7]Params!$O$48:$O$50),IF(G43&lt;=[7]Params!$N$52,[7]Params!$P$52*(G43-[7]Params!$N$51)+SUM([7]Params!$O$48:$O$51),[7]Params!$P$53*(G43-[7]Params!$N$52)+SUM([7]Params!$O$48:$O$52)))))))*+IF(C43="NEDC",IF(E43&lt;=[7]Params!$R$30,[7]Params!$R$33,IF(E43&lt;=[7]Params!$S$30,[7]Params!$S$33,IF(E43&lt;=[7]Params!$T$30,[7]Params!$T$33,IF(E43&lt;=[7]Params!$U$30,[7]Params!$U$33,IF(E43&lt;=[7]Params!$V$30,[7]Params!$V$33,IF(E43&lt;=[7]Params!$W$30,[7]Params!$W$33,IF(E43&lt;=[7]Params!$X$30,[7]Params!$X$33,[7]Params!$Y$33))))))),IF(C43="WLTP",IF(E43&lt;=[7]Params!$R$32,[7]Params!$R$33,IF(E43&lt;=[7]Params!$S$32,[7]Params!$S$33,IF(E43&lt;=[7]Params!$T$32,[7]Params!$T$33,IF(E43&lt;=[7]Params!$U$32,[7]Params!$U$33,IF(E43&lt;=[7]Params!$V$32,[7]Params!$V$33,IF(E43&lt;=[7]Params!$W$32,[7]Params!$W$33,IF(E43&lt;=[7]Params!$X$32,[7]Params!$X$33,[7]Params!$Y$33))))))),"ERROR"))</f>
        <v>1363.9529807909598</v>
      </c>
      <c r="J43" s="30">
        <f>I43/G43</f>
        <v>8.0019773548179907E-2</v>
      </c>
      <c r="K43" s="31">
        <f t="shared" ref="K43:K45" si="19">Q43-200</f>
        <v>22299.999999999996</v>
      </c>
      <c r="L43" s="36"/>
      <c r="M43" s="32">
        <v>500</v>
      </c>
      <c r="N43" s="33">
        <f>K43-M43</f>
        <v>21799.999999999996</v>
      </c>
      <c r="Q43" s="31">
        <f>G43+H43+I43</f>
        <v>22499.999999999996</v>
      </c>
    </row>
    <row r="44" spans="1:17" s="27" customFormat="1" ht="37.9" customHeight="1">
      <c r="A44" s="25" t="s">
        <v>42</v>
      </c>
      <c r="B44" s="26" t="str">
        <f>HLOOKUP($A44,'[7]C3 Aircross'!$7:$96,2,0)</f>
        <v>1CSJSUHJHWL0A032</v>
      </c>
      <c r="C44" s="26" t="s">
        <v>13</v>
      </c>
      <c r="D44" s="27" t="str">
        <f>HLOOKUP($A44,'[7]C3 Aircross'!$7:$103,4,0)</f>
        <v>HYBRID</v>
      </c>
      <c r="E44" s="27">
        <f>HLOOKUP($A44,'[7]C3 Aircross'!$7:$96,90,0)</f>
        <v>122</v>
      </c>
      <c r="F44" s="28">
        <f t="shared" si="18"/>
        <v>0</v>
      </c>
      <c r="G44" s="29">
        <f>HLOOKUP(A44,'[7]C3 Aircross'!$7:$51,45,0)</f>
        <v>19536.283717110779</v>
      </c>
      <c r="H44" s="28">
        <f t="shared" ref="H44:H45" si="20">G44*24%</f>
        <v>4688.7080921065863</v>
      </c>
      <c r="I44" s="28">
        <f>INDEX([7]Params!$N$57:$N$63,MATCH(D44,[7]Params!$M$57:$M$63,0))*IF(G44&lt;=[7]Params!$N$48,[7]Params!$P$48*G44,IF(G44&lt;=[7]Params!$N$49,[7]Params!$P$49*(G44-[7]Params!$N$48)+SUM([7]Params!$O$48:$O$48),IF(G44&lt;=[7]Params!$N$49,[7]Params!$P$49*(G44-[7]Params!$N$48)+SUM([7]Params!$O$48:$O$48),IF(G44&lt;=[7]Params!$N$50,[7]Params!$P$50*(G44-[7]Params!$N$49)+SUM([7]Params!$O$48:$O$49),IF(G44&lt;=[7]Params!$N$51,[7]Params!$P$51*(G44-[7]Params!$N$50)+SUM([7]Params!$O$48:$O$50),IF(G44&lt;=[7]Params!$N$52,[7]Params!$P$52*(G44-[7]Params!$N$51)+SUM([7]Params!$O$48:$O$51),[7]Params!$P$53*(G44-[7]Params!$N$52)+SUM([7]Params!$O$48:$O$52)))))))*+IF(C44="NEDC",IF(E44&lt;=[7]Params!$R$30,[7]Params!$R$33,IF(E44&lt;=[7]Params!$S$30,[7]Params!$S$33,IF(E44&lt;=[7]Params!$T$30,[7]Params!$T$33,IF(E44&lt;=[7]Params!$U$30,[7]Params!$U$33,IF(E44&lt;=[7]Params!$V$30,[7]Params!$V$33,IF(E44&lt;=[7]Params!$W$30,[7]Params!$W$33,IF(E44&lt;=[7]Params!$X$30,[7]Params!$X$33,[7]Params!$Y$33))))))),IF(C44="WLTP",IF(E44&lt;=[7]Params!$R$32,[7]Params!$R$33,IF(E44&lt;=[7]Params!$S$32,[7]Params!$S$33,IF(E44&lt;=[7]Params!$T$32,[7]Params!$T$33,IF(E44&lt;=[7]Params!$U$32,[7]Params!$U$33,IF(E44&lt;=[7]Params!$V$32,[7]Params!$V$33,IF(E44&lt;=[7]Params!$W$32,[7]Params!$W$33,IF(E44&lt;=[7]Params!$X$32,[7]Params!$X$33,[7]Params!$Y$33))))))),"ERROR"))</f>
        <v>1275.0081907826384</v>
      </c>
      <c r="J44" s="30">
        <f t="shared" ref="J44:J45" si="21">I44/G44</f>
        <v>6.5263599221070251E-2</v>
      </c>
      <c r="K44" s="31">
        <f t="shared" si="19"/>
        <v>25300.000000000004</v>
      </c>
      <c r="L44" s="36"/>
      <c r="M44" s="32">
        <v>800</v>
      </c>
      <c r="N44" s="33">
        <f>K44-M44</f>
        <v>24500.000000000004</v>
      </c>
      <c r="Q44" s="31">
        <f>G44+H44+I44</f>
        <v>25500.000000000004</v>
      </c>
    </row>
    <row r="45" spans="1:17" s="27" customFormat="1" ht="37.9" customHeight="1">
      <c r="A45" s="25" t="s">
        <v>43</v>
      </c>
      <c r="B45" s="26" t="str">
        <f>HLOOKUP($A45,'[7]C3 Aircross'!$7:$96,2,0)</f>
        <v>1CSJSUNJHWL0A032</v>
      </c>
      <c r="C45" s="26" t="s">
        <v>13</v>
      </c>
      <c r="D45" s="27" t="str">
        <f>HLOOKUP($A45,'[7]C3 Aircross'!$7:$103,4,0)</f>
        <v>HYBRID</v>
      </c>
      <c r="E45" s="27">
        <f>HLOOKUP($A45,'[7]C3 Aircross'!$7:$96,90,0)</f>
        <v>123</v>
      </c>
      <c r="F45" s="28">
        <f t="shared" si="18"/>
        <v>78.72</v>
      </c>
      <c r="G45" s="29">
        <f>HLOOKUP(A45,'[7]C3 Aircross'!$7:$51,45,0)</f>
        <v>21178.399317367221</v>
      </c>
      <c r="H45" s="28">
        <f t="shared" si="20"/>
        <v>5082.8158361681326</v>
      </c>
      <c r="I45" s="28">
        <f>INDEX([7]Params!$N$57:$N$63,MATCH(D45,[7]Params!$M$57:$M$63,0))*IF(G45&lt;=[7]Params!$N$48,[7]Params!$P$48*G45,IF(G45&lt;=[7]Params!$N$49,[7]Params!$P$49*(G45-[7]Params!$N$48)+SUM([7]Params!$O$48:$O$48),IF(G45&lt;=[7]Params!$N$49,[7]Params!$P$49*(G45-[7]Params!$N$48)+SUM([7]Params!$O$48:$O$48),IF(G45&lt;=[7]Params!$N$50,[7]Params!$P$50*(G45-[7]Params!$N$49)+SUM([7]Params!$O$48:$O$49),IF(G45&lt;=[7]Params!$N$51,[7]Params!$P$51*(G45-[7]Params!$N$50)+SUM([7]Params!$O$48:$O$50),IF(G45&lt;=[7]Params!$N$52,[7]Params!$P$52*(G45-[7]Params!$N$51)+SUM([7]Params!$O$48:$O$51),[7]Params!$P$53*(G45-[7]Params!$N$52)+SUM([7]Params!$O$48:$O$52)))))))*+IF(C45="NEDC",IF(E45&lt;=[7]Params!$R$30,[7]Params!$R$33,IF(E45&lt;=[7]Params!$S$30,[7]Params!$S$33,IF(E45&lt;=[7]Params!$T$30,[7]Params!$T$33,IF(E45&lt;=[7]Params!$U$30,[7]Params!$U$33,IF(E45&lt;=[7]Params!$V$30,[7]Params!$V$33,IF(E45&lt;=[7]Params!$W$30,[7]Params!$W$33,IF(E45&lt;=[7]Params!$X$30,[7]Params!$X$33,[7]Params!$Y$33))))))),IF(C45="WLTP",IF(E45&lt;=[7]Params!$R$32,[7]Params!$R$33,IF(E45&lt;=[7]Params!$S$32,[7]Params!$S$33,IF(E45&lt;=[7]Params!$T$32,[7]Params!$T$33,IF(E45&lt;=[7]Params!$U$32,[7]Params!$U$33,IF(E45&lt;=[7]Params!$V$32,[7]Params!$V$33,IF(E45&lt;=[7]Params!$W$32,[7]Params!$W$33,IF(E45&lt;=[7]Params!$X$32,[7]Params!$X$33,[7]Params!$Y$33))))))),"ERROR"))</f>
        <v>1738.784846464647</v>
      </c>
      <c r="J45" s="30">
        <f t="shared" si="21"/>
        <v>8.210180667614321E-2</v>
      </c>
      <c r="K45" s="31">
        <f t="shared" si="19"/>
        <v>27800.000000000004</v>
      </c>
      <c r="L45" s="36"/>
      <c r="M45" s="32">
        <v>900</v>
      </c>
      <c r="N45" s="33">
        <f>K45-M45</f>
        <v>26900.000000000004</v>
      </c>
      <c r="Q45" s="31">
        <f>G45+H45+I45</f>
        <v>28000.000000000004</v>
      </c>
    </row>
    <row r="46" spans="1:17" s="18" customFormat="1" ht="30.7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17"/>
      <c r="N46" s="15"/>
      <c r="Q46" s="15"/>
    </row>
    <row r="47" spans="1:17" s="24" customFormat="1" ht="30.75" customHeight="1" thickBot="1">
      <c r="A47" s="35" t="s">
        <v>44</v>
      </c>
      <c r="B47" s="20"/>
      <c r="C47" s="20"/>
      <c r="D47" s="20"/>
      <c r="E47" s="20"/>
      <c r="F47" s="20"/>
      <c r="G47" s="20"/>
      <c r="H47" s="21"/>
      <c r="I47" s="20"/>
      <c r="J47" s="20"/>
      <c r="K47" s="20"/>
      <c r="L47" s="22"/>
      <c r="M47" s="23"/>
      <c r="N47" s="20"/>
      <c r="Q47" s="20"/>
    </row>
    <row r="48" spans="1:17" s="34" customFormat="1" ht="37.9" customHeight="1">
      <c r="A48" s="25" t="s">
        <v>45</v>
      </c>
      <c r="B48" s="26" t="str">
        <f>HLOOKUP($A48,[7]C4!$7:$96,2,0)</f>
        <v>1CLEA5HJGWB0A060</v>
      </c>
      <c r="C48" s="26" t="s">
        <v>13</v>
      </c>
      <c r="D48" s="27" t="str">
        <f>HLOOKUP($A48,[7]C4!$7:$103,4,0)</f>
        <v>HYBRID</v>
      </c>
      <c r="E48" s="27">
        <f>HLOOKUP($A48,[7]C4!$7:$96,90,0)</f>
        <v>108</v>
      </c>
      <c r="F48" s="28">
        <f t="shared" ref="F48:F55" si="22">IF(AND(E48&gt;=281),E48*2.85,IF(AND(E48&gt;=261,E48&lt;=280),E48*2.7,IF(AND(E48&gt;=241,E48&lt;=260),E48*2.5,IF(AND(E48&gt;=225,E48&lt;=240),E48*2.2,IF(AND(E48&gt;=209,E48&lt;=224),E48*1.87,IF(AND(E48&gt;=167,E48&lt;=208),E48*0.85,IF(AND(E48&gt;=140,E48&lt;=166),E48*0.7,IF(AND(E48&gt;=123,E48&lt;=139),E48*0.64,IF(AND(E48&gt;=0,E48&lt;=122),E48*0)))))))))</f>
        <v>0</v>
      </c>
      <c r="G48" s="29">
        <f>HLOOKUP(A48,[7]C4!$7:$51,45,0)</f>
        <v>19067.036189039722</v>
      </c>
      <c r="H48" s="28">
        <f>G48*24%</f>
        <v>4576.0886853695329</v>
      </c>
      <c r="I48" s="28">
        <f>INDEX([7]Params!$N$57:$N$63,MATCH(D48,[7]Params!$M$57:$M$63,0))*IF(G48&lt;=[7]Params!$N$48,[7]Params!$P$48*G48,IF(G48&lt;=[7]Params!$N$49,[7]Params!$P$49*(G48-[7]Params!$N$48)+SUM([7]Params!$O$48:$O$48),IF(G48&lt;=[7]Params!$N$49,[7]Params!$P$49*(G48-[7]Params!$N$48)+SUM([7]Params!$O$48:$O$48),IF(G48&lt;=[7]Params!$N$50,[7]Params!$P$50*(G48-[7]Params!$N$49)+SUM([7]Params!$O$48:$O$49),IF(G48&lt;=[7]Params!$N$51,[7]Params!$P$51*(G48-[7]Params!$N$50)+SUM([7]Params!$O$48:$O$50),IF(G48&lt;=[7]Params!$N$52,[7]Params!$P$52*(G48-[7]Params!$N$51)+SUM([7]Params!$O$48:$O$51),[7]Params!$P$53*(G48-[7]Params!$N$52)+SUM([7]Params!$O$48:$O$52)))))))*+IF(C48="NEDC",IF(E48&lt;=[7]Params!$R$30,[7]Params!$R$33,IF(E48&lt;=[7]Params!$S$30,[7]Params!$S$33,IF(E48&lt;=[7]Params!$T$30,[7]Params!$T$33,IF(E48&lt;=[7]Params!$U$30,[7]Params!$U$33,IF(E48&lt;=[7]Params!$V$30,[7]Params!$V$33,IF(E48&lt;=[7]Params!$W$30,[7]Params!$W$33,IF(E48&lt;=[7]Params!$X$30,[7]Params!$X$33,[7]Params!$Y$33))))))),IF(C48="WLTP",IF(E48&lt;=[7]Params!$R$32,[7]Params!$R$33,IF(E48&lt;=[7]Params!$S$32,[7]Params!$S$33,IF(E48&lt;=[7]Params!$T$32,[7]Params!$T$33,IF(E48&lt;=[7]Params!$U$32,[7]Params!$U$33,IF(E48&lt;=[7]Params!$V$32,[7]Params!$V$33,IF(E48&lt;=[7]Params!$W$32,[7]Params!$W$33,IF(E48&lt;=[7]Params!$X$32,[7]Params!$X$33,[7]Params!$Y$33))))))),"ERROR"))</f>
        <v>1156.87512559075</v>
      </c>
      <c r="J48" s="30">
        <f>I48/G48</f>
        <v>6.0674092927759535E-2</v>
      </c>
      <c r="K48" s="31">
        <f t="shared" ref="K48:K55" si="23">Q48-200</f>
        <v>24600.000000000007</v>
      </c>
      <c r="L48" s="22"/>
      <c r="M48" s="32">
        <v>800</v>
      </c>
      <c r="N48" s="33">
        <f t="shared" ref="N48:N55" si="24">K48-M48</f>
        <v>23800.000000000007</v>
      </c>
      <c r="O48" s="27"/>
      <c r="P48" s="27"/>
      <c r="Q48" s="31">
        <f t="shared" ref="Q48:Q55" si="25">G48+H48+I48</f>
        <v>24800.000000000007</v>
      </c>
    </row>
    <row r="49" spans="1:17" s="34" customFormat="1" ht="37.9" customHeight="1">
      <c r="A49" s="25" t="s">
        <v>46</v>
      </c>
      <c r="B49" s="26" t="str">
        <f>HLOOKUP($A49,[7]C4!$7:$96,2,0)</f>
        <v>1CLEA5KJHWB0A060</v>
      </c>
      <c r="C49" s="26" t="s">
        <v>13</v>
      </c>
      <c r="D49" s="27" t="str">
        <f>HLOOKUP($A49,[7]C4!$7:$103,4,0)</f>
        <v>HYBRID</v>
      </c>
      <c r="E49" s="27">
        <f>HLOOKUP($A49,[7]C4!$7:$96,90,0)</f>
        <v>106</v>
      </c>
      <c r="F49" s="28">
        <f t="shared" si="22"/>
        <v>0</v>
      </c>
      <c r="G49" s="29">
        <f>HLOOKUP(A49,[7]C4!$7:$51,45,0)</f>
        <v>19603.319078263783</v>
      </c>
      <c r="H49" s="28">
        <f t="shared" ref="H49:H55" si="26">G49*24%</f>
        <v>4704.7965787833082</v>
      </c>
      <c r="I49" s="28">
        <f>INDEX([7]Params!$N$57:$N$63,MATCH(D49,[7]Params!$M$57:$M$63,0))*IF(G49&lt;=[7]Params!$N$48,[7]Params!$P$48*G49,IF(G49&lt;=[7]Params!$N$49,[7]Params!$P$49*(G49-[7]Params!$N$48)+SUM([7]Params!$O$48:$O$48),IF(G49&lt;=[7]Params!$N$49,[7]Params!$P$49*(G49-[7]Params!$N$48)+SUM([7]Params!$O$48:$O$48),IF(G49&lt;=[7]Params!$N$50,[7]Params!$P$50*(G49-[7]Params!$N$49)+SUM([7]Params!$O$48:$O$49),IF(G49&lt;=[7]Params!$N$51,[7]Params!$P$51*(G49-[7]Params!$N$50)+SUM([7]Params!$O$48:$O$50),IF(G49&lt;=[7]Params!$N$52,[7]Params!$P$52*(G49-[7]Params!$N$51)+SUM([7]Params!$O$48:$O$51),[7]Params!$P$53*(G49-[7]Params!$N$52)+SUM([7]Params!$O$48:$O$52)))))))*+IF(C49="NEDC",IF(E49&lt;=[7]Params!$R$30,[7]Params!$R$33,IF(E49&lt;=[7]Params!$S$30,[7]Params!$S$33,IF(E49&lt;=[7]Params!$T$30,[7]Params!$T$33,IF(E49&lt;=[7]Params!$U$30,[7]Params!$U$33,IF(E49&lt;=[7]Params!$V$30,[7]Params!$V$33,IF(E49&lt;=[7]Params!$W$30,[7]Params!$W$33,IF(E49&lt;=[7]Params!$X$30,[7]Params!$X$33,[7]Params!$Y$33))))))),IF(C49="WLTP",IF(E49&lt;=[7]Params!$R$32,[7]Params!$R$33,IF(E49&lt;=[7]Params!$S$32,[7]Params!$S$33,IF(E49&lt;=[7]Params!$T$32,[7]Params!$T$33,IF(E49&lt;=[7]Params!$U$32,[7]Params!$U$33,IF(E49&lt;=[7]Params!$V$32,[7]Params!$V$33,IF(E49&lt;=[7]Params!$W$32,[7]Params!$W$33,IF(E49&lt;=[7]Params!$X$32,[7]Params!$X$33,[7]Params!$Y$33))))))),"ERROR"))</f>
        <v>1291.8843429529074</v>
      </c>
      <c r="J49" s="30">
        <f t="shared" ref="J49:J55" si="27">I49/G49</f>
        <v>6.5901306701952961E-2</v>
      </c>
      <c r="K49" s="31">
        <f t="shared" si="23"/>
        <v>25400</v>
      </c>
      <c r="L49" s="22"/>
      <c r="M49" s="32">
        <v>600</v>
      </c>
      <c r="N49" s="33">
        <f t="shared" si="24"/>
        <v>24800</v>
      </c>
      <c r="O49" s="27"/>
      <c r="P49" s="27"/>
      <c r="Q49" s="31">
        <f t="shared" si="25"/>
        <v>25600</v>
      </c>
    </row>
    <row r="50" spans="1:17" s="34" customFormat="1" ht="37.9" customHeight="1">
      <c r="A50" s="25" t="s">
        <v>47</v>
      </c>
      <c r="B50" s="26" t="str">
        <f>HLOOKUP($A50,[7]C4!$7:$96,2,0)</f>
        <v>1CLEA5KJHWB0A060</v>
      </c>
      <c r="C50" s="26" t="s">
        <v>13</v>
      </c>
      <c r="D50" s="27" t="str">
        <f>HLOOKUP($A50,[7]C4!$7:$103,4,0)</f>
        <v>HYBRID</v>
      </c>
      <c r="E50" s="27">
        <f>HLOOKUP($A50,[7]C4!$7:$96,90,0)</f>
        <v>106</v>
      </c>
      <c r="F50" s="28">
        <f t="shared" si="22"/>
        <v>0</v>
      </c>
      <c r="G50" s="29">
        <f>HLOOKUP(A50,[7]C4!$7:$51,45,0)</f>
        <v>17793.364327132567</v>
      </c>
      <c r="H50" s="28">
        <f t="shared" si="26"/>
        <v>4270.4074385118156</v>
      </c>
      <c r="I50" s="28">
        <f>INDEX([7]Params!$N$57:$N$63,MATCH(D50,[7]Params!$M$57:$M$63,0))*IF(G50&lt;=[7]Params!$N$48,[7]Params!$P$48*G50,IF(G50&lt;=[7]Params!$N$49,[7]Params!$P$49*(G50-[7]Params!$N$48)+SUM([7]Params!$O$48:$O$48),IF(G50&lt;=[7]Params!$N$49,[7]Params!$P$49*(G50-[7]Params!$N$48)+SUM([7]Params!$O$48:$O$48),IF(G50&lt;=[7]Params!$N$50,[7]Params!$P$50*(G50-[7]Params!$N$49)+SUM([7]Params!$O$48:$O$49),IF(G50&lt;=[7]Params!$N$51,[7]Params!$P$51*(G50-[7]Params!$N$50)+SUM([7]Params!$O$48:$O$50),IF(G50&lt;=[7]Params!$N$52,[7]Params!$P$52*(G50-[7]Params!$N$51)+SUM([7]Params!$O$48:$O$51),[7]Params!$P$53*(G50-[7]Params!$N$52)+SUM([7]Params!$O$48:$O$52)))))))*+IF(C50="NEDC",IF(E50&lt;=[7]Params!$R$30,[7]Params!$R$33,IF(E50&lt;=[7]Params!$S$30,[7]Params!$S$33,IF(E50&lt;=[7]Params!$T$30,[7]Params!$T$33,IF(E50&lt;=[7]Params!$U$30,[7]Params!$U$33,IF(E50&lt;=[7]Params!$V$30,[7]Params!$V$33,IF(E50&lt;=[7]Params!$W$30,[7]Params!$W$33,IF(E50&lt;=[7]Params!$X$30,[7]Params!$X$33,[7]Params!$Y$33))))))),IF(C50="WLTP",IF(E50&lt;=[7]Params!$R$32,[7]Params!$R$33,IF(E50&lt;=[7]Params!$S$32,[7]Params!$S$33,IF(E50&lt;=[7]Params!$T$32,[7]Params!$T$33,IF(E50&lt;=[7]Params!$U$32,[7]Params!$U$33,IF(E50&lt;=[7]Params!$V$32,[7]Params!$V$33,IF(E50&lt;=[7]Params!$W$32,[7]Params!$W$33,IF(E50&lt;=[7]Params!$X$32,[7]Params!$X$33,[7]Params!$Y$33))))))),"ERROR"))</f>
        <v>836.22823435562373</v>
      </c>
      <c r="J50" s="30">
        <f t="shared" si="27"/>
        <v>4.6996634193595663E-2</v>
      </c>
      <c r="K50" s="31">
        <f t="shared" si="23"/>
        <v>22700.000000000007</v>
      </c>
      <c r="L50" s="22"/>
      <c r="M50" s="32">
        <v>0</v>
      </c>
      <c r="N50" s="33">
        <f t="shared" si="24"/>
        <v>22700.000000000007</v>
      </c>
      <c r="O50" s="27"/>
      <c r="P50" s="27"/>
      <c r="Q50" s="31">
        <f t="shared" si="25"/>
        <v>22900.000000000007</v>
      </c>
    </row>
    <row r="51" spans="1:17" s="34" customFormat="1" ht="37.9" customHeight="1">
      <c r="A51" s="25" t="s">
        <v>48</v>
      </c>
      <c r="B51" s="26" t="str">
        <f>HLOOKUP($A51,[7]C4!$7:$96,2,0)</f>
        <v>1CLEA5KJHWB0A060</v>
      </c>
      <c r="C51" s="26" t="s">
        <v>13</v>
      </c>
      <c r="D51" s="27" t="str">
        <f>HLOOKUP($A51,[7]C4!$7:$103,4,0)</f>
        <v>HYBRID</v>
      </c>
      <c r="E51" s="27">
        <f>HLOOKUP($A51,[7]C4!$7:$96,90,0)</f>
        <v>106</v>
      </c>
      <c r="F51" s="28">
        <f t="shared" si="22"/>
        <v>0</v>
      </c>
      <c r="G51" s="29">
        <f>HLOOKUP(A51,[7]C4!$7:$51,45,0)</f>
        <v>18463.717938662645</v>
      </c>
      <c r="H51" s="28">
        <f t="shared" si="26"/>
        <v>4431.2923052790347</v>
      </c>
      <c r="I51" s="28">
        <f>INDEX([7]Params!$N$57:$N$63,MATCH(D51,[7]Params!$M$57:$M$63,0))*IF(G51&lt;=[7]Params!$N$48,[7]Params!$P$48*G51,IF(G51&lt;=[7]Params!$N$49,[7]Params!$P$49*(G51-[7]Params!$N$48)+SUM([7]Params!$O$48:$O$48),IF(G51&lt;=[7]Params!$N$49,[7]Params!$P$49*(G51-[7]Params!$N$48)+SUM([7]Params!$O$48:$O$48),IF(G51&lt;=[7]Params!$N$50,[7]Params!$P$50*(G51-[7]Params!$N$49)+SUM([7]Params!$O$48:$O$49),IF(G51&lt;=[7]Params!$N$51,[7]Params!$P$51*(G51-[7]Params!$N$50)+SUM([7]Params!$O$48:$O$50),IF(G51&lt;=[7]Params!$N$52,[7]Params!$P$52*(G51-[7]Params!$N$51)+SUM([7]Params!$O$48:$O$51),[7]Params!$P$53*(G51-[7]Params!$N$52)+SUM([7]Params!$O$48:$O$52)))))))*+IF(C51="NEDC",IF(E51&lt;=[7]Params!$R$30,[7]Params!$R$33,IF(E51&lt;=[7]Params!$S$30,[7]Params!$S$33,IF(E51&lt;=[7]Params!$T$30,[7]Params!$T$33,IF(E51&lt;=[7]Params!$U$30,[7]Params!$U$33,IF(E51&lt;=[7]Params!$V$30,[7]Params!$V$33,IF(E51&lt;=[7]Params!$W$30,[7]Params!$W$33,IF(E51&lt;=[7]Params!$X$30,[7]Params!$X$33,[7]Params!$Y$33))))))),IF(C51="WLTP",IF(E51&lt;=[7]Params!$R$32,[7]Params!$R$33,IF(E51&lt;=[7]Params!$S$32,[7]Params!$S$33,IF(E51&lt;=[7]Params!$T$32,[7]Params!$T$33,IF(E51&lt;=[7]Params!$U$32,[7]Params!$U$33,IF(E51&lt;=[7]Params!$V$32,[7]Params!$V$33,IF(E51&lt;=[7]Params!$W$32,[7]Params!$W$33,IF(E51&lt;=[7]Params!$X$32,[7]Params!$X$33,[7]Params!$Y$33))))))),"ERROR"))</f>
        <v>1004.9897560583207</v>
      </c>
      <c r="J51" s="30">
        <f t="shared" si="27"/>
        <v>5.4430519324273952E-2</v>
      </c>
      <c r="K51" s="31">
        <f t="shared" si="23"/>
        <v>23700</v>
      </c>
      <c r="L51" s="22"/>
      <c r="M51" s="32">
        <v>0</v>
      </c>
      <c r="N51" s="33">
        <f t="shared" si="24"/>
        <v>23700</v>
      </c>
      <c r="O51" s="27"/>
      <c r="P51" s="27"/>
      <c r="Q51" s="31">
        <f t="shared" si="25"/>
        <v>23900</v>
      </c>
    </row>
    <row r="52" spans="1:17" s="34" customFormat="1" ht="37.9" customHeight="1">
      <c r="A52" s="25" t="s">
        <v>34</v>
      </c>
      <c r="B52" s="26" t="str">
        <f>HLOOKUP($A52,[7]C4!$7:$96,2,0)</f>
        <v>1CLEA5KJHWB0DS60</v>
      </c>
      <c r="C52" s="26" t="s">
        <v>13</v>
      </c>
      <c r="D52" s="27" t="str">
        <f>HLOOKUP($A52,[7]C4!$7:$103,4,0)</f>
        <v>HYBRID</v>
      </c>
      <c r="E52" s="27">
        <f>HLOOKUP($A52,[7]C4!$7:$96,90,0)</f>
        <v>106</v>
      </c>
      <c r="F52" s="28">
        <f t="shared" si="22"/>
        <v>0</v>
      </c>
      <c r="G52" s="29">
        <f>HLOOKUP(A52,[7]C4!$7:$51,45,0)</f>
        <v>21048.063703160638</v>
      </c>
      <c r="H52" s="28">
        <f t="shared" si="26"/>
        <v>5051.5352887585532</v>
      </c>
      <c r="I52" s="28">
        <f>INDEX([7]Params!$N$57:$N$63,MATCH(D52,[7]Params!$M$57:$M$63,0))*IF(G52&lt;=[7]Params!$N$48,[7]Params!$P$48*G52,IF(G52&lt;=[7]Params!$N$49,[7]Params!$P$49*(G52-[7]Params!$N$48)+SUM([7]Params!$O$48:$O$48),IF(G52&lt;=[7]Params!$N$49,[7]Params!$P$49*(G52-[7]Params!$N$48)+SUM([7]Params!$O$48:$O$48),IF(G52&lt;=[7]Params!$N$50,[7]Params!$P$50*(G52-[7]Params!$N$49)+SUM([7]Params!$O$48:$O$49),IF(G52&lt;=[7]Params!$N$51,[7]Params!$P$51*(G52-[7]Params!$N$50)+SUM([7]Params!$O$48:$O$50),IF(G52&lt;=[7]Params!$N$52,[7]Params!$P$52*(G52-[7]Params!$N$51)+SUM([7]Params!$O$48:$O$51),[7]Params!$P$53*(G52-[7]Params!$N$52)+SUM([7]Params!$O$48:$O$52)))))))*+IF(C52="NEDC",IF(E52&lt;=[7]Params!$R$30,[7]Params!$R$33,IF(E52&lt;=[7]Params!$S$30,[7]Params!$S$33,IF(E52&lt;=[7]Params!$T$30,[7]Params!$T$33,IF(E52&lt;=[7]Params!$U$30,[7]Params!$U$33,IF(E52&lt;=[7]Params!$V$30,[7]Params!$V$33,IF(E52&lt;=[7]Params!$W$30,[7]Params!$W$33,IF(E52&lt;=[7]Params!$X$30,[7]Params!$X$33,[7]Params!$Y$33))))))),IF(C52="WLTP",IF(E52&lt;=[7]Params!$R$32,[7]Params!$R$33,IF(E52&lt;=[7]Params!$S$32,[7]Params!$S$33,IF(E52&lt;=[7]Params!$T$32,[7]Params!$T$33,IF(E52&lt;=[7]Params!$U$32,[7]Params!$U$33,IF(E52&lt;=[7]Params!$V$32,[7]Params!$V$33,IF(E52&lt;=[7]Params!$W$32,[7]Params!$W$33,IF(E52&lt;=[7]Params!$X$32,[7]Params!$X$33,[7]Params!$Y$33))))))),"ERROR"))</f>
        <v>1700.4010080808084</v>
      </c>
      <c r="J52" s="30">
        <f t="shared" si="27"/>
        <v>8.0786576478551392E-2</v>
      </c>
      <c r="K52" s="31">
        <f t="shared" si="23"/>
        <v>27600</v>
      </c>
      <c r="L52" s="22"/>
      <c r="M52" s="32">
        <v>900</v>
      </c>
      <c r="N52" s="33">
        <f t="shared" si="24"/>
        <v>26700</v>
      </c>
      <c r="O52" s="27"/>
      <c r="P52" s="27"/>
      <c r="Q52" s="31">
        <f t="shared" si="25"/>
        <v>27800</v>
      </c>
    </row>
    <row r="53" spans="1:17" s="34" customFormat="1" ht="37.9" customHeight="1">
      <c r="A53" s="25" t="s">
        <v>49</v>
      </c>
      <c r="B53" s="26" t="str">
        <f>HLOOKUP($A53,[7]C4!$7:$96,2,0)</f>
        <v>1CLEA5NJHWB0A060</v>
      </c>
      <c r="C53" s="26" t="s">
        <v>13</v>
      </c>
      <c r="D53" s="27" t="str">
        <f>HLOOKUP($A53,[7]C4!$7:$103,4,0)</f>
        <v>HYBRID</v>
      </c>
      <c r="E53" s="27">
        <f>HLOOKUP($A53,[7]C4!$7:$96,90,0)</f>
        <v>107</v>
      </c>
      <c r="F53" s="28">
        <f t="shared" si="22"/>
        <v>0</v>
      </c>
      <c r="G53" s="29">
        <f>HLOOKUP(A53,[7]C4!$7:$51,45,0)</f>
        <v>21960.413002606714</v>
      </c>
      <c r="H53" s="28">
        <f t="shared" si="26"/>
        <v>5270.4991206256109</v>
      </c>
      <c r="I53" s="28">
        <f>INDEX([7]Params!$N$57:$N$63,MATCH(D53,[7]Params!$M$57:$M$63,0))*IF(G53&lt;=[7]Params!$N$48,[7]Params!$P$48*G53,IF(G53&lt;=[7]Params!$N$49,[7]Params!$P$49*(G53-[7]Params!$N$48)+SUM([7]Params!$O$48:$O$48),IF(G53&lt;=[7]Params!$N$49,[7]Params!$P$49*(G53-[7]Params!$N$48)+SUM([7]Params!$O$48:$O$48),IF(G53&lt;=[7]Params!$N$50,[7]Params!$P$50*(G53-[7]Params!$N$49)+SUM([7]Params!$O$48:$O$49),IF(G53&lt;=[7]Params!$N$51,[7]Params!$P$51*(G53-[7]Params!$N$50)+SUM([7]Params!$O$48:$O$50),IF(G53&lt;=[7]Params!$N$52,[7]Params!$P$52*(G53-[7]Params!$N$51)+SUM([7]Params!$O$48:$O$51),[7]Params!$P$53*(G53-[7]Params!$N$52)+SUM([7]Params!$O$48:$O$52)))))))*+IF(C53="NEDC",IF(E53&lt;=[7]Params!$R$30,[7]Params!$R$33,IF(E53&lt;=[7]Params!$S$30,[7]Params!$S$33,IF(E53&lt;=[7]Params!$T$30,[7]Params!$T$33,IF(E53&lt;=[7]Params!$U$30,[7]Params!$U$33,IF(E53&lt;=[7]Params!$V$30,[7]Params!$V$33,IF(E53&lt;=[7]Params!$W$30,[7]Params!$W$33,IF(E53&lt;=[7]Params!$X$30,[7]Params!$X$33,[7]Params!$Y$33))))))),IF(C53="WLTP",IF(E53&lt;=[7]Params!$R$32,[7]Params!$R$33,IF(E53&lt;=[7]Params!$S$32,[7]Params!$S$33,IF(E53&lt;=[7]Params!$T$32,[7]Params!$T$33,IF(E53&lt;=[7]Params!$U$32,[7]Params!$U$33,IF(E53&lt;=[7]Params!$V$32,[7]Params!$V$33,IF(E53&lt;=[7]Params!$W$32,[7]Params!$W$33,IF(E53&lt;=[7]Params!$X$32,[7]Params!$X$33,[7]Params!$Y$33))))))),"ERROR"))</f>
        <v>1969.0878767676777</v>
      </c>
      <c r="J53" s="30">
        <f t="shared" si="27"/>
        <v>8.966533901406798E-2</v>
      </c>
      <c r="K53" s="31">
        <f t="shared" si="23"/>
        <v>29000</v>
      </c>
      <c r="L53" s="22"/>
      <c r="M53" s="32">
        <v>900</v>
      </c>
      <c r="N53" s="33">
        <f t="shared" si="24"/>
        <v>28100</v>
      </c>
      <c r="O53" s="27"/>
      <c r="P53" s="27"/>
      <c r="Q53" s="31">
        <f t="shared" si="25"/>
        <v>29200</v>
      </c>
    </row>
    <row r="54" spans="1:17" s="34" customFormat="1" ht="37.9" customHeight="1">
      <c r="A54" s="25" t="s">
        <v>50</v>
      </c>
      <c r="B54" s="26" t="str">
        <f>HLOOKUP($A54,[7]C4!$7:$96,2,0)</f>
        <v>1CLEA5KESFB0A060</v>
      </c>
      <c r="C54" s="26" t="s">
        <v>13</v>
      </c>
      <c r="D54" s="27" t="str">
        <f>HLOOKUP($A54,[7]C4!$7:$103,4,0)</f>
        <v>BEV</v>
      </c>
      <c r="E54" s="27">
        <f>HLOOKUP($A54,[7]C4!$7:$96,90,0)</f>
        <v>0</v>
      </c>
      <c r="F54" s="28">
        <f t="shared" si="22"/>
        <v>0</v>
      </c>
      <c r="G54" s="29">
        <f>HLOOKUP(A54,[7]C4!$7:$51,45,0)</f>
        <v>26209.677419354841</v>
      </c>
      <c r="H54" s="28">
        <f t="shared" si="26"/>
        <v>6290.3225806451619</v>
      </c>
      <c r="I54" s="28">
        <f>INDEX([7]Params!$N$57:$N$63,MATCH(D54,[7]Params!$M$57:$M$63,0))*IF(G54&lt;=[7]Params!$N$48,[7]Params!$P$48*G54,IF(G54&lt;=[7]Params!$N$49,[7]Params!$P$49*(G54-[7]Params!$N$48)+SUM([7]Params!$O$48:$O$48),IF(G54&lt;=[7]Params!$N$49,[7]Params!$P$49*(G54-[7]Params!$N$48)+SUM([7]Params!$O$48:$O$48),IF(G54&lt;=[7]Params!$N$50,[7]Params!$P$50*(G54-[7]Params!$N$49)+SUM([7]Params!$O$48:$O$49),IF(G54&lt;=[7]Params!$N$51,[7]Params!$P$51*(G54-[7]Params!$N$50)+SUM([7]Params!$O$48:$O$50),IF(G54&lt;=[7]Params!$N$52,[7]Params!$P$52*(G54-[7]Params!$N$51)+SUM([7]Params!$O$48:$O$51),[7]Params!$P$53*(G54-[7]Params!$N$52)+SUM([7]Params!$O$48:$O$52)))))))*+IF(C54="NEDC",IF(E54&lt;=[7]Params!$R$30,[7]Params!$R$33,IF(E54&lt;=[7]Params!$S$30,[7]Params!$S$33,IF(E54&lt;=[7]Params!$T$30,[7]Params!$T$33,IF(E54&lt;=[7]Params!$U$30,[7]Params!$U$33,IF(E54&lt;=[7]Params!$V$30,[7]Params!$V$33,IF(E54&lt;=[7]Params!$W$30,[7]Params!$W$33,IF(E54&lt;=[7]Params!$X$30,[7]Params!$X$33,[7]Params!$Y$33))))))),IF(C54="WLTP",IF(E54&lt;=[7]Params!$R$32,[7]Params!$R$33,IF(E54&lt;=[7]Params!$S$32,[7]Params!$S$33,IF(E54&lt;=[7]Params!$T$32,[7]Params!$T$33,IF(E54&lt;=[7]Params!$U$32,[7]Params!$U$33,IF(E54&lt;=[7]Params!$V$32,[7]Params!$V$33,IF(E54&lt;=[7]Params!$W$32,[7]Params!$W$33,IF(E54&lt;=[7]Params!$X$32,[7]Params!$X$33,[7]Params!$Y$33))))))),"ERROR"))</f>
        <v>0</v>
      </c>
      <c r="J54" s="30">
        <f t="shared" si="27"/>
        <v>0</v>
      </c>
      <c r="K54" s="31">
        <f t="shared" si="23"/>
        <v>32300.000000000004</v>
      </c>
      <c r="L54" s="22"/>
      <c r="M54" s="32">
        <v>2900</v>
      </c>
      <c r="N54" s="33">
        <f t="shared" si="24"/>
        <v>29400.000000000004</v>
      </c>
      <c r="O54" s="27"/>
      <c r="P54" s="27"/>
      <c r="Q54" s="31">
        <f t="shared" si="25"/>
        <v>32500.000000000004</v>
      </c>
    </row>
    <row r="55" spans="1:17" s="34" customFormat="1" ht="37.9" customHeight="1">
      <c r="A55" s="25" t="s">
        <v>51</v>
      </c>
      <c r="B55" s="26" t="str">
        <f>HLOOKUP($A55,[7]C4!$7:$96,2,0)</f>
        <v>1CLEA5NZIFB0A060</v>
      </c>
      <c r="C55" s="26" t="s">
        <v>13</v>
      </c>
      <c r="D55" s="27" t="str">
        <f>HLOOKUP($A55,[7]C4!$7:$103,4,0)</f>
        <v>BEV</v>
      </c>
      <c r="E55" s="27">
        <f>HLOOKUP($A55,[7]C4!$7:$96,90,0)</f>
        <v>0</v>
      </c>
      <c r="F55" s="28">
        <f t="shared" si="22"/>
        <v>0</v>
      </c>
      <c r="G55" s="29">
        <f>HLOOKUP(A55,[7]C4!$7:$51,45,0)</f>
        <v>28629.032258064515</v>
      </c>
      <c r="H55" s="28">
        <f t="shared" si="26"/>
        <v>6870.967741935483</v>
      </c>
      <c r="I55" s="28">
        <f>INDEX([7]Params!$N$57:$N$63,MATCH(D55,[7]Params!$M$57:$M$63,0))*IF(G55&lt;=[7]Params!$N$48,[7]Params!$P$48*G55,IF(G55&lt;=[7]Params!$N$49,[7]Params!$P$49*(G55-[7]Params!$N$48)+SUM([7]Params!$O$48:$O$48),IF(G55&lt;=[7]Params!$N$49,[7]Params!$P$49*(G55-[7]Params!$N$48)+SUM([7]Params!$O$48:$O$48),IF(G55&lt;=[7]Params!$N$50,[7]Params!$P$50*(G55-[7]Params!$N$49)+SUM([7]Params!$O$48:$O$49),IF(G55&lt;=[7]Params!$N$51,[7]Params!$P$51*(G55-[7]Params!$N$50)+SUM([7]Params!$O$48:$O$50),IF(G55&lt;=[7]Params!$N$52,[7]Params!$P$52*(G55-[7]Params!$N$51)+SUM([7]Params!$O$48:$O$51),[7]Params!$P$53*(G55-[7]Params!$N$52)+SUM([7]Params!$O$48:$O$52)))))))*+IF(C55="NEDC",IF(E55&lt;=[7]Params!$R$30,[7]Params!$R$33,IF(E55&lt;=[7]Params!$S$30,[7]Params!$S$33,IF(E55&lt;=[7]Params!$T$30,[7]Params!$T$33,IF(E55&lt;=[7]Params!$U$30,[7]Params!$U$33,IF(E55&lt;=[7]Params!$V$30,[7]Params!$V$33,IF(E55&lt;=[7]Params!$W$30,[7]Params!$W$33,IF(E55&lt;=[7]Params!$X$30,[7]Params!$X$33,[7]Params!$Y$33))))))),IF(C55="WLTP",IF(E55&lt;=[7]Params!$R$32,[7]Params!$R$33,IF(E55&lt;=[7]Params!$S$32,[7]Params!$S$33,IF(E55&lt;=[7]Params!$T$32,[7]Params!$T$33,IF(E55&lt;=[7]Params!$U$32,[7]Params!$U$33,IF(E55&lt;=[7]Params!$V$32,[7]Params!$V$33,IF(E55&lt;=[7]Params!$W$32,[7]Params!$W$33,IF(E55&lt;=[7]Params!$X$32,[7]Params!$X$33,[7]Params!$Y$33))))))),"ERROR"))</f>
        <v>0</v>
      </c>
      <c r="J55" s="30">
        <f t="shared" si="27"/>
        <v>0</v>
      </c>
      <c r="K55" s="31">
        <f t="shared" si="23"/>
        <v>35300</v>
      </c>
      <c r="L55" s="22"/>
      <c r="M55" s="32">
        <v>2900</v>
      </c>
      <c r="N55" s="33">
        <f t="shared" si="24"/>
        <v>32400</v>
      </c>
      <c r="O55" s="27"/>
      <c r="P55" s="27"/>
      <c r="Q55" s="31">
        <f t="shared" si="25"/>
        <v>35500</v>
      </c>
    </row>
    <row r="56" spans="1:17" ht="27">
      <c r="A56" s="38"/>
    </row>
    <row r="57" spans="1:17" s="24" customFormat="1" ht="30.75" customHeight="1" thickBot="1">
      <c r="A57" s="35" t="s">
        <v>52</v>
      </c>
      <c r="B57" s="20"/>
      <c r="C57" s="20"/>
      <c r="D57" s="20"/>
      <c r="E57" s="20"/>
      <c r="F57" s="20"/>
      <c r="G57" s="20"/>
      <c r="H57" s="21"/>
      <c r="I57" s="20"/>
      <c r="J57" s="20"/>
      <c r="K57" s="20"/>
      <c r="L57" s="22"/>
      <c r="M57" s="23"/>
      <c r="N57" s="20"/>
      <c r="Q57" s="20"/>
    </row>
    <row r="58" spans="1:17" s="34" customFormat="1" ht="37.9" customHeight="1">
      <c r="A58" s="25" t="s">
        <v>53</v>
      </c>
      <c r="B58" s="26" t="str">
        <f>HLOOKUP($A58,'[7]C4 X'!$7:$96,2,0)</f>
        <v>1CLPA4HJHWB0A060</v>
      </c>
      <c r="C58" s="26" t="s">
        <v>13</v>
      </c>
      <c r="D58" s="27" t="str">
        <f>HLOOKUP($A58,'[7]C4 X'!$7:$103,4,0)</f>
        <v>HYBRID</v>
      </c>
      <c r="E58" s="27">
        <f>HLOOKUP($A58,'[7]C4 X'!$7:$96,90,0)</f>
        <v>106</v>
      </c>
      <c r="F58" s="28">
        <f t="shared" ref="F58:F62" si="28">IF(AND(E58&gt;=281),E58*2.85,IF(AND(E58&gt;=261,E58&lt;=280),E58*2.7,IF(AND(E58&gt;=241,E58&lt;=260),E58*2.5,IF(AND(E58&gt;=225,E58&lt;=240),E58*2.2,IF(AND(E58&gt;=209,E58&lt;=224),E58*1.87,IF(AND(E58&gt;=167,E58&lt;=208),E58*0.85,IF(AND(E58&gt;=140,E58&lt;=166),E58*0.7,IF(AND(E58&gt;=123,E58&lt;=139),E58*0.64,IF(AND(E58&gt;=0,E58&lt;=122),E58*0)))))))))</f>
        <v>0</v>
      </c>
      <c r="G58" s="29">
        <f>HLOOKUP(A58,'[7]C4 X'!$7:$51,45,0)</f>
        <v>20657.056860540892</v>
      </c>
      <c r="H58" s="28">
        <f>G58*24%</f>
        <v>4957.693646529814</v>
      </c>
      <c r="I58" s="28">
        <f>INDEX([7]Params!$N$57:$N$63,MATCH(D58,[7]Params!$M$57:$M$63,0))*IF(G58&lt;=[7]Params!$N$48,[7]Params!$P$48*G58,IF(G58&lt;=[7]Params!$N$49,[7]Params!$P$49*(G58-[7]Params!$N$48)+SUM([7]Params!$O$48:$O$48),IF(G58&lt;=[7]Params!$N$49,[7]Params!$P$49*(G58-[7]Params!$N$48)+SUM([7]Params!$O$48:$O$48),IF(G58&lt;=[7]Params!$N$50,[7]Params!$P$50*(G58-[7]Params!$N$49)+SUM([7]Params!$O$48:$O$49),IF(G58&lt;=[7]Params!$N$51,[7]Params!$P$51*(G58-[7]Params!$N$50)+SUM([7]Params!$O$48:$O$50),IF(G58&lt;=[7]Params!$N$52,[7]Params!$P$52*(G58-[7]Params!$N$51)+SUM([7]Params!$O$48:$O$51),[7]Params!$P$53*(G58-[7]Params!$N$52)+SUM([7]Params!$O$48:$O$52)))))))*+IF(C58="NEDC",IF(E58&lt;=[7]Params!$R$30,[7]Params!$R$33,IF(E58&lt;=[7]Params!$S$30,[7]Params!$S$33,IF(E58&lt;=[7]Params!$T$30,[7]Params!$T$33,IF(E58&lt;=[7]Params!$U$30,[7]Params!$U$33,IF(E58&lt;=[7]Params!$V$30,[7]Params!$V$33,IF(E58&lt;=[7]Params!$W$30,[7]Params!$W$33,IF(E58&lt;=[7]Params!$X$30,[7]Params!$X$33,[7]Params!$Y$33))))))),IF(C58="WLTP",IF(E58&lt;=[7]Params!$R$32,[7]Params!$R$33,IF(E58&lt;=[7]Params!$S$32,[7]Params!$S$33,IF(E58&lt;=[7]Params!$T$32,[7]Params!$T$33,IF(E58&lt;=[7]Params!$U$32,[7]Params!$U$33,IF(E58&lt;=[7]Params!$V$32,[7]Params!$V$33,IF(E58&lt;=[7]Params!$W$32,[7]Params!$W$33,IF(E58&lt;=[7]Params!$X$32,[7]Params!$X$33,[7]Params!$Y$33))))))),"ERROR"))</f>
        <v>1585.249492929293</v>
      </c>
      <c r="J58" s="30">
        <f>I58/G58</f>
        <v>7.6741304612344671E-2</v>
      </c>
      <c r="K58" s="31">
        <f t="shared" ref="K58:K62" si="29">Q58-200</f>
        <v>26999.999999999996</v>
      </c>
      <c r="L58" s="22"/>
      <c r="M58" s="32">
        <v>1200</v>
      </c>
      <c r="N58" s="33">
        <f t="shared" ref="N58:N62" si="30">K58-M58</f>
        <v>25799.999999999996</v>
      </c>
      <c r="O58" s="27"/>
      <c r="P58" s="27"/>
      <c r="Q58" s="31">
        <f t="shared" ref="Q58:Q62" si="31">G58+H58+I58</f>
        <v>27199.999999999996</v>
      </c>
    </row>
    <row r="59" spans="1:17" s="34" customFormat="1" ht="37.9" customHeight="1">
      <c r="A59" s="25" t="s">
        <v>46</v>
      </c>
      <c r="B59" s="26" t="str">
        <f>HLOOKUP($A59,'[7]C4 X'!$7:$96,2,0)</f>
        <v>1CLPA4KJHWB0A060</v>
      </c>
      <c r="C59" s="26" t="s">
        <v>13</v>
      </c>
      <c r="D59" s="27" t="str">
        <f>HLOOKUP($A59,'[7]C4 X'!$7:$103,4,0)</f>
        <v>HYBRID</v>
      </c>
      <c r="E59" s="27">
        <f>HLOOKUP($A59,'[7]C4 X'!$7:$96,90,0)</f>
        <v>106</v>
      </c>
      <c r="F59" s="28">
        <f t="shared" si="28"/>
        <v>0</v>
      </c>
      <c r="G59" s="29">
        <f>HLOOKUP(A59,'[7]C4 X'!$7:$51,45,0)</f>
        <v>21699.741774193546</v>
      </c>
      <c r="H59" s="28">
        <f t="shared" ref="H59:H62" si="32">G59*24%</f>
        <v>5207.9380258064512</v>
      </c>
      <c r="I59" s="28">
        <f>INDEX([7]Params!$N$57:$N$63,MATCH(D59,[7]Params!$M$57:$M$63,0))*IF(G59&lt;=[7]Params!$N$48,[7]Params!$P$48*G59,IF(G59&lt;=[7]Params!$N$49,[7]Params!$P$49*(G59-[7]Params!$N$48)+SUM([7]Params!$O$48:$O$48),IF(G59&lt;=[7]Params!$N$49,[7]Params!$P$49*(G59-[7]Params!$N$48)+SUM([7]Params!$O$48:$O$48),IF(G59&lt;=[7]Params!$N$50,[7]Params!$P$50*(G59-[7]Params!$N$49)+SUM([7]Params!$O$48:$O$49),IF(G59&lt;=[7]Params!$N$51,[7]Params!$P$51*(G59-[7]Params!$N$50)+SUM([7]Params!$O$48:$O$50),IF(G59&lt;=[7]Params!$N$52,[7]Params!$P$52*(G59-[7]Params!$N$51)+SUM([7]Params!$O$48:$O$51),[7]Params!$P$53*(G59-[7]Params!$N$52)+SUM([7]Params!$O$48:$O$52)))))))*+IF(C59="NEDC",IF(E59&lt;=[7]Params!$R$30,[7]Params!$R$33,IF(E59&lt;=[7]Params!$S$30,[7]Params!$S$33,IF(E59&lt;=[7]Params!$T$30,[7]Params!$T$33,IF(E59&lt;=[7]Params!$U$30,[7]Params!$U$33,IF(E59&lt;=[7]Params!$V$30,[7]Params!$V$33,IF(E59&lt;=[7]Params!$W$30,[7]Params!$W$33,IF(E59&lt;=[7]Params!$X$30,[7]Params!$X$33,[7]Params!$Y$33))))))),IF(C59="WLTP",IF(E59&lt;=[7]Params!$R$32,[7]Params!$R$33,IF(E59&lt;=[7]Params!$S$32,[7]Params!$S$33,IF(E59&lt;=[7]Params!$T$32,[7]Params!$T$33,IF(E59&lt;=[7]Params!$U$32,[7]Params!$U$33,IF(E59&lt;=[7]Params!$V$32,[7]Params!$V$33,IF(E59&lt;=[7]Params!$W$32,[7]Params!$W$33,IF(E59&lt;=[7]Params!$X$32,[7]Params!$X$33,[7]Params!$Y$33))))))),"ERROR"))</f>
        <v>1892.3201999999997</v>
      </c>
      <c r="J59" s="30">
        <f t="shared" ref="J59:J62" si="33">I59/G59</f>
        <v>8.7204733572011653E-2</v>
      </c>
      <c r="K59" s="31">
        <f t="shared" si="29"/>
        <v>28599.999999999996</v>
      </c>
      <c r="L59" s="22"/>
      <c r="M59" s="32">
        <v>1200</v>
      </c>
      <c r="N59" s="33">
        <f t="shared" si="30"/>
        <v>27399.999999999996</v>
      </c>
      <c r="O59" s="27"/>
      <c r="P59" s="27"/>
      <c r="Q59" s="31">
        <f t="shared" si="31"/>
        <v>28799.999999999996</v>
      </c>
    </row>
    <row r="60" spans="1:17" s="34" customFormat="1" ht="37.9" customHeight="1">
      <c r="A60" s="25" t="s">
        <v>49</v>
      </c>
      <c r="B60" s="26" t="str">
        <f>HLOOKUP($A60,'[7]C4 X'!$7:$96,2,0)</f>
        <v>1CLPA4NJHWB0A060</v>
      </c>
      <c r="C60" s="26" t="s">
        <v>13</v>
      </c>
      <c r="D60" s="27" t="str">
        <f>HLOOKUP($A60,'[7]C4 X'!$7:$103,4,0)</f>
        <v>HYBRID</v>
      </c>
      <c r="E60" s="27">
        <f>HLOOKUP($A60,'[7]C4 X'!$7:$96,90,0)</f>
        <v>106</v>
      </c>
      <c r="F60" s="28">
        <f t="shared" si="28"/>
        <v>0</v>
      </c>
      <c r="G60" s="29">
        <f>HLOOKUP(A60,'[7]C4 X'!$7:$51,45,0)</f>
        <v>23263.769144672533</v>
      </c>
      <c r="H60" s="28">
        <f t="shared" si="32"/>
        <v>5583.3045947214077</v>
      </c>
      <c r="I60" s="28">
        <f>INDEX([7]Params!$N$57:$N$63,MATCH(D60,[7]Params!$M$57:$M$63,0))*IF(G60&lt;=[7]Params!$N$48,[7]Params!$P$48*G60,IF(G60&lt;=[7]Params!$N$49,[7]Params!$P$49*(G60-[7]Params!$N$48)+SUM([7]Params!$O$48:$O$48),IF(G60&lt;=[7]Params!$N$49,[7]Params!$P$49*(G60-[7]Params!$N$48)+SUM([7]Params!$O$48:$O$48),IF(G60&lt;=[7]Params!$N$50,[7]Params!$P$50*(G60-[7]Params!$N$49)+SUM([7]Params!$O$48:$O$49),IF(G60&lt;=[7]Params!$N$51,[7]Params!$P$51*(G60-[7]Params!$N$50)+SUM([7]Params!$O$48:$O$50),IF(G60&lt;=[7]Params!$N$52,[7]Params!$P$52*(G60-[7]Params!$N$51)+SUM([7]Params!$O$48:$O$51),[7]Params!$P$53*(G60-[7]Params!$N$52)+SUM([7]Params!$O$48:$O$52)))))))*+IF(C60="NEDC",IF(E60&lt;=[7]Params!$R$30,[7]Params!$R$33,IF(E60&lt;=[7]Params!$S$30,[7]Params!$S$33,IF(E60&lt;=[7]Params!$T$30,[7]Params!$T$33,IF(E60&lt;=[7]Params!$U$30,[7]Params!$U$33,IF(E60&lt;=[7]Params!$V$30,[7]Params!$V$33,IF(E60&lt;=[7]Params!$W$30,[7]Params!$W$33,IF(E60&lt;=[7]Params!$X$30,[7]Params!$X$33,[7]Params!$Y$33))))))),IF(C60="WLTP",IF(E60&lt;=[7]Params!$R$32,[7]Params!$R$33,IF(E60&lt;=[7]Params!$S$32,[7]Params!$S$33,IF(E60&lt;=[7]Params!$T$32,[7]Params!$T$33,IF(E60&lt;=[7]Params!$U$32,[7]Params!$U$33,IF(E60&lt;=[7]Params!$V$32,[7]Params!$V$33,IF(E60&lt;=[7]Params!$W$32,[7]Params!$W$33,IF(E60&lt;=[7]Params!$X$32,[7]Params!$X$33,[7]Params!$Y$33))))))),"ERROR"))</f>
        <v>2352.9262606060611</v>
      </c>
      <c r="J60" s="30">
        <f t="shared" si="33"/>
        <v>0.10114123149923397</v>
      </c>
      <c r="K60" s="31">
        <f t="shared" si="29"/>
        <v>31000.000000000004</v>
      </c>
      <c r="L60" s="22"/>
      <c r="M60" s="32">
        <v>1200</v>
      </c>
      <c r="N60" s="33">
        <f t="shared" si="30"/>
        <v>29800.000000000004</v>
      </c>
      <c r="O60" s="27"/>
      <c r="P60" s="27"/>
      <c r="Q60" s="31">
        <f t="shared" si="31"/>
        <v>31200.000000000004</v>
      </c>
    </row>
    <row r="61" spans="1:17" s="34" customFormat="1" ht="37.9" customHeight="1">
      <c r="A61" s="25" t="s">
        <v>50</v>
      </c>
      <c r="B61" s="26" t="str">
        <f>HLOOKUP($A61,'[7]C4 X'!$7:$96,2,0)</f>
        <v>1CLPA4KESFB0A060</v>
      </c>
      <c r="C61" s="26" t="s">
        <v>13</v>
      </c>
      <c r="D61" s="27" t="str">
        <f>HLOOKUP($A61,'[7]C4 X'!$7:$103,4,0)</f>
        <v>BEV</v>
      </c>
      <c r="E61" s="27">
        <f>HLOOKUP($A61,'[7]C4 X'!$7:$96,90,0)</f>
        <v>0</v>
      </c>
      <c r="F61" s="28">
        <f t="shared" si="28"/>
        <v>0</v>
      </c>
      <c r="G61" s="29">
        <f>HLOOKUP(A61,'[7]C4 X'!$7:$51,45,0)</f>
        <v>26612.903225806451</v>
      </c>
      <c r="H61" s="28">
        <f t="shared" si="32"/>
        <v>6387.0967741935483</v>
      </c>
      <c r="I61" s="28">
        <f>INDEX([7]Params!$N$57:$N$63,MATCH(D61,[7]Params!$M$57:$M$63,0))*IF(G61&lt;=[7]Params!$N$48,[7]Params!$P$48*G61,IF(G61&lt;=[7]Params!$N$49,[7]Params!$P$49*(G61-[7]Params!$N$48)+SUM([7]Params!$O$48:$O$48),IF(G61&lt;=[7]Params!$N$49,[7]Params!$P$49*(G61-[7]Params!$N$48)+SUM([7]Params!$O$48:$O$48),IF(G61&lt;=[7]Params!$N$50,[7]Params!$P$50*(G61-[7]Params!$N$49)+SUM([7]Params!$O$48:$O$49),IF(G61&lt;=[7]Params!$N$51,[7]Params!$P$51*(G61-[7]Params!$N$50)+SUM([7]Params!$O$48:$O$50),IF(G61&lt;=[7]Params!$N$52,[7]Params!$P$52*(G61-[7]Params!$N$51)+SUM([7]Params!$O$48:$O$51),[7]Params!$P$53*(G61-[7]Params!$N$52)+SUM([7]Params!$O$48:$O$52)))))))*+IF(C61="NEDC",IF(E61&lt;=[7]Params!$R$30,[7]Params!$R$33,IF(E61&lt;=[7]Params!$S$30,[7]Params!$S$33,IF(E61&lt;=[7]Params!$T$30,[7]Params!$T$33,IF(E61&lt;=[7]Params!$U$30,[7]Params!$U$33,IF(E61&lt;=[7]Params!$V$30,[7]Params!$V$33,IF(E61&lt;=[7]Params!$W$30,[7]Params!$W$33,IF(E61&lt;=[7]Params!$X$30,[7]Params!$X$33,[7]Params!$Y$33))))))),IF(C61="WLTP",IF(E61&lt;=[7]Params!$R$32,[7]Params!$R$33,IF(E61&lt;=[7]Params!$S$32,[7]Params!$S$33,IF(E61&lt;=[7]Params!$T$32,[7]Params!$T$33,IF(E61&lt;=[7]Params!$U$32,[7]Params!$U$33,IF(E61&lt;=[7]Params!$V$32,[7]Params!$V$33,IF(E61&lt;=[7]Params!$W$32,[7]Params!$W$33,IF(E61&lt;=[7]Params!$X$32,[7]Params!$X$33,[7]Params!$Y$33))))))),"ERROR"))</f>
        <v>0</v>
      </c>
      <c r="J61" s="30">
        <f t="shared" si="33"/>
        <v>0</v>
      </c>
      <c r="K61" s="31">
        <f t="shared" si="29"/>
        <v>32800</v>
      </c>
      <c r="L61" s="22"/>
      <c r="M61" s="32">
        <v>2900</v>
      </c>
      <c r="N61" s="33">
        <f t="shared" si="30"/>
        <v>29900</v>
      </c>
      <c r="O61" s="27"/>
      <c r="P61" s="27"/>
      <c r="Q61" s="31">
        <f t="shared" si="31"/>
        <v>33000</v>
      </c>
    </row>
    <row r="62" spans="1:17" s="34" customFormat="1" ht="37.9" customHeight="1">
      <c r="A62" s="25" t="s">
        <v>51</v>
      </c>
      <c r="B62" s="26" t="str">
        <f>HLOOKUP($A62,'[7]C4 X'!$7:$96,2,0)</f>
        <v>1CLPA4NZIFB0A060</v>
      </c>
      <c r="C62" s="26" t="s">
        <v>13</v>
      </c>
      <c r="D62" s="27" t="str">
        <f>HLOOKUP($A62,'[7]C4 X'!$7:$103,4,0)</f>
        <v>BEV</v>
      </c>
      <c r="E62" s="27">
        <f>HLOOKUP($A62,'[7]C4 X'!$7:$96,90,0)</f>
        <v>0</v>
      </c>
      <c r="F62" s="28">
        <f t="shared" si="28"/>
        <v>0</v>
      </c>
      <c r="G62" s="29">
        <f>HLOOKUP(A62,'[7]C4 X'!$7:$51,45,0)</f>
        <v>29435.483870967739</v>
      </c>
      <c r="H62" s="28">
        <f t="shared" si="32"/>
        <v>7064.5161290322567</v>
      </c>
      <c r="I62" s="28">
        <f>INDEX([7]Params!$N$57:$N$63,MATCH(D62,[7]Params!$M$57:$M$63,0))*IF(G62&lt;=[7]Params!$N$48,[7]Params!$P$48*G62,IF(G62&lt;=[7]Params!$N$49,[7]Params!$P$49*(G62-[7]Params!$N$48)+SUM([7]Params!$O$48:$O$48),IF(G62&lt;=[7]Params!$N$49,[7]Params!$P$49*(G62-[7]Params!$N$48)+SUM([7]Params!$O$48:$O$48),IF(G62&lt;=[7]Params!$N$50,[7]Params!$P$50*(G62-[7]Params!$N$49)+SUM([7]Params!$O$48:$O$49),IF(G62&lt;=[7]Params!$N$51,[7]Params!$P$51*(G62-[7]Params!$N$50)+SUM([7]Params!$O$48:$O$50),IF(G62&lt;=[7]Params!$N$52,[7]Params!$P$52*(G62-[7]Params!$N$51)+SUM([7]Params!$O$48:$O$51),[7]Params!$P$53*(G62-[7]Params!$N$52)+SUM([7]Params!$O$48:$O$52)))))))*+IF(C62="NEDC",IF(E62&lt;=[7]Params!$R$30,[7]Params!$R$33,IF(E62&lt;=[7]Params!$S$30,[7]Params!$S$33,IF(E62&lt;=[7]Params!$T$30,[7]Params!$T$33,IF(E62&lt;=[7]Params!$U$30,[7]Params!$U$33,IF(E62&lt;=[7]Params!$V$30,[7]Params!$V$33,IF(E62&lt;=[7]Params!$W$30,[7]Params!$W$33,IF(E62&lt;=[7]Params!$X$30,[7]Params!$X$33,[7]Params!$Y$33))))))),IF(C62="WLTP",IF(E62&lt;=[7]Params!$R$32,[7]Params!$R$33,IF(E62&lt;=[7]Params!$S$32,[7]Params!$S$33,IF(E62&lt;=[7]Params!$T$32,[7]Params!$T$33,IF(E62&lt;=[7]Params!$U$32,[7]Params!$U$33,IF(E62&lt;=[7]Params!$V$32,[7]Params!$V$33,IF(E62&lt;=[7]Params!$W$32,[7]Params!$W$33,IF(E62&lt;=[7]Params!$X$32,[7]Params!$X$33,[7]Params!$Y$33))))))),"ERROR"))</f>
        <v>0</v>
      </c>
      <c r="J62" s="30">
        <f t="shared" si="33"/>
        <v>0</v>
      </c>
      <c r="K62" s="31">
        <f t="shared" si="29"/>
        <v>36299.999999999993</v>
      </c>
      <c r="L62" s="22"/>
      <c r="M62" s="32">
        <v>2900</v>
      </c>
      <c r="N62" s="33">
        <f t="shared" si="30"/>
        <v>33399.999999999993</v>
      </c>
      <c r="O62" s="27"/>
      <c r="P62" s="27"/>
      <c r="Q62" s="31">
        <f t="shared" si="31"/>
        <v>36499.999999999993</v>
      </c>
    </row>
    <row r="63" spans="1:17" ht="27">
      <c r="A63" s="38"/>
    </row>
    <row r="64" spans="1:17" s="24" customFormat="1" ht="30.75" customHeight="1" thickBot="1">
      <c r="A64" s="35" t="s">
        <v>54</v>
      </c>
      <c r="B64" s="20"/>
      <c r="C64" s="20"/>
      <c r="D64" s="20"/>
      <c r="E64" s="20"/>
      <c r="F64" s="20"/>
      <c r="G64" s="20"/>
      <c r="H64" s="21"/>
      <c r="I64" s="20"/>
      <c r="J64" s="20"/>
      <c r="K64" s="20"/>
      <c r="L64" s="22"/>
      <c r="M64" s="23"/>
      <c r="N64" s="20"/>
      <c r="Q64" s="20"/>
    </row>
    <row r="65" spans="1:17" s="39" customFormat="1" ht="37.9" customHeight="1">
      <c r="A65" s="25" t="s">
        <v>55</v>
      </c>
      <c r="B65" s="26" t="str">
        <f>HLOOKUP($A65,'[7]C5 Aircross'!$7:$96,2,0)</f>
        <v>1CRESYHJH7L0A012</v>
      </c>
      <c r="C65" s="26" t="s">
        <v>13</v>
      </c>
      <c r="D65" s="27" t="str">
        <f>HLOOKUP($A65,'[7]C5 Aircross'!$7:$103,4,0)</f>
        <v>HYBRID</v>
      </c>
      <c r="E65" s="27">
        <f>HLOOKUP($A65,'[7]C5 Aircross'!$7:$96,90,0)</f>
        <v>121</v>
      </c>
      <c r="F65" s="28">
        <f t="shared" ref="F65:F74" si="34">IF(AND(E65&gt;=281),E65*2.85,IF(AND(E65&gt;=261,E65&lt;=280),E65*2.7,IF(AND(E65&gt;=241,E65&lt;=260),E65*2.5,IF(AND(E65&gt;=225,E65&lt;=240),E65*2.2,IF(AND(E65&gt;=209,E65&lt;=224),E65*1.87,IF(AND(E65&gt;=167,E65&lt;=208),E65*0.85,IF(AND(E65&gt;=140,E65&lt;=166),E65*0.7,IF(AND(E65&gt;=123,E65&lt;=139),E65*0.64,IF(AND(E65&gt;=0,E65&lt;=122),E65*0)))))))))</f>
        <v>0</v>
      </c>
      <c r="G65" s="29">
        <f>HLOOKUP(A65,'[7]C5 Aircross'!$7:$51,45,0)</f>
        <v>23133.433530465951</v>
      </c>
      <c r="H65" s="28">
        <f>G65*24%</f>
        <v>5552.0240473118283</v>
      </c>
      <c r="I65" s="28">
        <f>INDEX([7]Params!$N$57:$N$63,MATCH(D65,[7]Params!$M$57:$M$63,0))*IF(G65&lt;=[7]Params!$N$48,[7]Params!$P$48*G65,IF(G65&lt;=[7]Params!$N$49,[7]Params!$P$49*(G65-[7]Params!$N$48)+SUM([7]Params!$O$48:$O$48),IF(G65&lt;=[7]Params!$N$49,[7]Params!$P$49*(G65-[7]Params!$N$48)+SUM([7]Params!$O$48:$O$48),IF(G65&lt;=[7]Params!$N$50,[7]Params!$P$50*(G65-[7]Params!$N$49)+SUM([7]Params!$O$48:$O$49),IF(G65&lt;=[7]Params!$N$51,[7]Params!$P$51*(G65-[7]Params!$N$50)+SUM([7]Params!$O$48:$O$50),IF(G65&lt;=[7]Params!$N$52,[7]Params!$P$52*(G65-[7]Params!$N$51)+SUM([7]Params!$O$48:$O$51),[7]Params!$P$53*(G65-[7]Params!$N$52)+SUM([7]Params!$O$48:$O$52)))))))*+IF(C65="NEDC",IF(E65&lt;=[7]Params!$R$30,[7]Params!$R$33,IF(E65&lt;=[7]Params!$S$30,[7]Params!$S$33,IF(E65&lt;=[7]Params!$T$30,[7]Params!$T$33,IF(E65&lt;=[7]Params!$U$30,[7]Params!$U$33,IF(E65&lt;=[7]Params!$V$30,[7]Params!$V$33,IF(E65&lt;=[7]Params!$W$30,[7]Params!$W$33,IF(E65&lt;=[7]Params!$X$30,[7]Params!$X$33,[7]Params!$Y$33))))))),IF(C65="WLTP",IF(E65&lt;=[7]Params!$R$32,[7]Params!$R$33,IF(E65&lt;=[7]Params!$S$32,[7]Params!$S$33,IF(E65&lt;=[7]Params!$T$32,[7]Params!$T$33,IF(E65&lt;=[7]Params!$U$32,[7]Params!$U$33,IF(E65&lt;=[7]Params!$V$32,[7]Params!$V$33,IF(E65&lt;=[7]Params!$W$32,[7]Params!$W$33,IF(E65&lt;=[7]Params!$X$32,[7]Params!$X$33,[7]Params!$Y$33))))))),"ERROR"))</f>
        <v>2314.5424222222232</v>
      </c>
      <c r="J65" s="30">
        <f>I65/G65</f>
        <v>0.10005183273697997</v>
      </c>
      <c r="K65" s="31">
        <f t="shared" ref="K65:K74" si="35">Q65-200</f>
        <v>30800.000000000004</v>
      </c>
      <c r="L65" s="36"/>
      <c r="M65" s="32">
        <v>1000</v>
      </c>
      <c r="N65" s="33">
        <f t="shared" ref="N65:N74" si="36">K65-M65</f>
        <v>29800.000000000004</v>
      </c>
      <c r="O65" s="27"/>
      <c r="P65" s="27"/>
      <c r="Q65" s="31">
        <f t="shared" ref="Q65:Q74" si="37">G65+H65+I65</f>
        <v>31000.000000000004</v>
      </c>
    </row>
    <row r="66" spans="1:17" s="34" customFormat="1" ht="37.9" customHeight="1">
      <c r="A66" s="25" t="s">
        <v>46</v>
      </c>
      <c r="B66" s="26" t="str">
        <f>HLOOKUP($A66,'[7]C5 Aircross'!$7:$96,2,0)</f>
        <v>1CRESYNJH7L0A012</v>
      </c>
      <c r="C66" s="26" t="s">
        <v>13</v>
      </c>
      <c r="D66" s="27" t="str">
        <f>HLOOKUP($A66,'[7]C5 Aircross'!$7:$103,4,0)</f>
        <v>HYBRID</v>
      </c>
      <c r="E66" s="27">
        <f>HLOOKUP($A66,'[7]C5 Aircross'!$7:$96,90,0)</f>
        <v>122</v>
      </c>
      <c r="F66" s="28">
        <f t="shared" si="34"/>
        <v>0</v>
      </c>
      <c r="G66" s="29">
        <f>HLOOKUP(A66,'[7]C5 Aircross'!$7:$51,45,0)</f>
        <v>24762.628708048225</v>
      </c>
      <c r="H66" s="28">
        <f t="shared" ref="H66:H74" si="38">G66*24%</f>
        <v>5943.0308899315742</v>
      </c>
      <c r="I66" s="28">
        <f>INDEX([7]Params!$N$57:$N$63,MATCH(D66,[7]Params!$M$57:$M$63,0))*IF(G66&lt;=[7]Params!$N$48,[7]Params!$P$48*G66,IF(G66&lt;=[7]Params!$N$49,[7]Params!$P$49*(G66-[7]Params!$N$48)+SUM([7]Params!$O$48:$O$48),IF(G66&lt;=[7]Params!$N$49,[7]Params!$P$49*(G66-[7]Params!$N$48)+SUM([7]Params!$O$48:$O$48),IF(G66&lt;=[7]Params!$N$50,[7]Params!$P$50*(G66-[7]Params!$N$49)+SUM([7]Params!$O$48:$O$49),IF(G66&lt;=[7]Params!$N$51,[7]Params!$P$51*(G66-[7]Params!$N$50)+SUM([7]Params!$O$48:$O$50),IF(G66&lt;=[7]Params!$N$52,[7]Params!$P$52*(G66-[7]Params!$N$51)+SUM([7]Params!$O$48:$O$51),[7]Params!$P$53*(G66-[7]Params!$N$52)+SUM([7]Params!$O$48:$O$52)))))))*+IF(C66="NEDC",IF(E66&lt;=[7]Params!$R$30,[7]Params!$R$33,IF(E66&lt;=[7]Params!$S$30,[7]Params!$S$33,IF(E66&lt;=[7]Params!$T$30,[7]Params!$T$33,IF(E66&lt;=[7]Params!$U$30,[7]Params!$U$33,IF(E66&lt;=[7]Params!$V$30,[7]Params!$V$33,IF(E66&lt;=[7]Params!$W$30,[7]Params!$W$33,IF(E66&lt;=[7]Params!$X$30,[7]Params!$X$33,[7]Params!$Y$33))))))),IF(C66="WLTP",IF(E66&lt;=[7]Params!$R$32,[7]Params!$R$33,IF(E66&lt;=[7]Params!$S$32,[7]Params!$S$33,IF(E66&lt;=[7]Params!$T$32,[7]Params!$T$33,IF(E66&lt;=[7]Params!$U$32,[7]Params!$U$33,IF(E66&lt;=[7]Params!$V$32,[7]Params!$V$33,IF(E66&lt;=[7]Params!$W$32,[7]Params!$W$33,IF(E66&lt;=[7]Params!$X$32,[7]Params!$X$33,[7]Params!$Y$33))))))),"ERROR"))</f>
        <v>2794.3404020202024</v>
      </c>
      <c r="J66" s="30">
        <f t="shared" ref="J66:J74" si="39">I66/G66</f>
        <v>0.11284506321867194</v>
      </c>
      <c r="K66" s="31">
        <f t="shared" si="35"/>
        <v>33300</v>
      </c>
      <c r="L66" s="22"/>
      <c r="M66" s="32">
        <v>500</v>
      </c>
      <c r="N66" s="33">
        <f t="shared" si="36"/>
        <v>32800</v>
      </c>
      <c r="O66" s="27"/>
      <c r="P66" s="27"/>
      <c r="Q66" s="31">
        <f t="shared" si="37"/>
        <v>33500</v>
      </c>
    </row>
    <row r="67" spans="1:17" s="34" customFormat="1" ht="37.9" customHeight="1">
      <c r="A67" s="25" t="s">
        <v>49</v>
      </c>
      <c r="B67" s="26" t="str">
        <f>HLOOKUP($A67,'[7]C5 Aircross'!$7:$96,2,0)</f>
        <v>1CRESYRJH7L0A012</v>
      </c>
      <c r="C67" s="26" t="s">
        <v>13</v>
      </c>
      <c r="D67" s="27" t="str">
        <f>HLOOKUP($A67,'[7]C5 Aircross'!$7:$103,4,0)</f>
        <v>HYBRID</v>
      </c>
      <c r="E67" s="27">
        <f>HLOOKUP($A67,'[7]C5 Aircross'!$7:$96,90,0)</f>
        <v>122</v>
      </c>
      <c r="F67" s="28">
        <f t="shared" si="34"/>
        <v>0</v>
      </c>
      <c r="G67" s="29">
        <f>HLOOKUP(A67,'[7]C5 Aircross'!$7:$51,45,0)</f>
        <v>26988.116466951979</v>
      </c>
      <c r="H67" s="28">
        <f t="shared" si="38"/>
        <v>6477.1479520684743</v>
      </c>
      <c r="I67" s="28">
        <f>INDEX([7]Params!$N$57:$N$63,MATCH(D67,[7]Params!$M$57:$M$63,0))*IF(G67&lt;=[7]Params!$N$48,[7]Params!$P$48*G67,IF(G67&lt;=[7]Params!$N$49,[7]Params!$P$49*(G67-[7]Params!$N$48)+SUM([7]Params!$O$48:$O$48),IF(G67&lt;=[7]Params!$N$49,[7]Params!$P$49*(G67-[7]Params!$N$48)+SUM([7]Params!$O$48:$O$48),IF(G67&lt;=[7]Params!$N$50,[7]Params!$P$50*(G67-[7]Params!$N$49)+SUM([7]Params!$O$48:$O$49),IF(G67&lt;=[7]Params!$N$51,[7]Params!$P$51*(G67-[7]Params!$N$50)+SUM([7]Params!$O$48:$O$50),IF(G67&lt;=[7]Params!$N$52,[7]Params!$P$52*(G67-[7]Params!$N$51)+SUM([7]Params!$O$48:$O$51),[7]Params!$P$53*(G67-[7]Params!$N$52)+SUM([7]Params!$O$48:$O$52)))))))*+IF(C67="NEDC",IF(E67&lt;=[7]Params!$R$30,[7]Params!$R$33,IF(E67&lt;=[7]Params!$S$30,[7]Params!$S$33,IF(E67&lt;=[7]Params!$T$30,[7]Params!$T$33,IF(E67&lt;=[7]Params!$U$30,[7]Params!$U$33,IF(E67&lt;=[7]Params!$V$30,[7]Params!$V$33,IF(E67&lt;=[7]Params!$W$30,[7]Params!$W$33,IF(E67&lt;=[7]Params!$X$30,[7]Params!$X$33,[7]Params!$Y$33))))))),IF(C67="WLTP",IF(E67&lt;=[7]Params!$R$32,[7]Params!$R$33,IF(E67&lt;=[7]Params!$S$32,[7]Params!$S$33,IF(E67&lt;=[7]Params!$T$32,[7]Params!$T$33,IF(E67&lt;=[7]Params!$U$32,[7]Params!$U$33,IF(E67&lt;=[7]Params!$V$32,[7]Params!$V$33,IF(E67&lt;=[7]Params!$W$32,[7]Params!$W$33,IF(E67&lt;=[7]Params!$X$32,[7]Params!$X$33,[7]Params!$Y$33))))))),"ERROR"))</f>
        <v>3534.7355809795549</v>
      </c>
      <c r="J67" s="30">
        <f t="shared" si="39"/>
        <v>0.13097377822968784</v>
      </c>
      <c r="K67" s="31">
        <f t="shared" si="35"/>
        <v>36800.000000000007</v>
      </c>
      <c r="L67" s="22"/>
      <c r="M67" s="32">
        <v>500</v>
      </c>
      <c r="N67" s="33">
        <f t="shared" si="36"/>
        <v>36300.000000000007</v>
      </c>
      <c r="O67" s="27"/>
      <c r="P67" s="27"/>
      <c r="Q67" s="31">
        <f t="shared" si="37"/>
        <v>37000.000000000007</v>
      </c>
    </row>
    <row r="68" spans="1:17" s="34" customFormat="1" ht="37.9" customHeight="1">
      <c r="A68" s="25" t="s">
        <v>56</v>
      </c>
      <c r="B68" s="26" t="str">
        <f>HLOOKUP($A68,'[7]C5 Aircross'!$7:$96,2,0)</f>
        <v>1CRESYNNQ7L0A012</v>
      </c>
      <c r="C68" s="26" t="s">
        <v>13</v>
      </c>
      <c r="D68" s="27" t="str">
        <f>HLOOKUP($A68,'[7]C5 Aircross'!$7:$103,4,0)</f>
        <v>PHEV</v>
      </c>
      <c r="E68" s="27">
        <f>HLOOKUP($A68,'[7]C5 Aircross'!$7:$96,90,0)</f>
        <v>61</v>
      </c>
      <c r="F68" s="28">
        <f t="shared" si="34"/>
        <v>0</v>
      </c>
      <c r="G68" s="29">
        <f>HLOOKUP(A68,'[7]C5 Aircross'!$7:$51,45,0)</f>
        <v>33073.786669077759</v>
      </c>
      <c r="H68" s="28">
        <f t="shared" si="38"/>
        <v>7937.7088005786618</v>
      </c>
      <c r="I68" s="28">
        <f>INDEX([7]Params!$N$57:$N$63,MATCH(D68,[7]Params!$M$57:$M$63,0))*IF(G68&lt;=[7]Params!$N$48,[7]Params!$P$48*G68,IF(G68&lt;=[7]Params!$N$49,[7]Params!$P$49*(G68-[7]Params!$N$48)+SUM([7]Params!$O$48:$O$48),IF(G68&lt;=[7]Params!$N$49,[7]Params!$P$49*(G68-[7]Params!$N$48)+SUM([7]Params!$O$48:$O$48),IF(G68&lt;=[7]Params!$N$50,[7]Params!$P$50*(G68-[7]Params!$N$49)+SUM([7]Params!$O$48:$O$49),IF(G68&lt;=[7]Params!$N$51,[7]Params!$P$51*(G68-[7]Params!$N$50)+SUM([7]Params!$O$48:$O$50),IF(G68&lt;=[7]Params!$N$52,[7]Params!$P$52*(G68-[7]Params!$N$51)+SUM([7]Params!$O$48:$O$51),[7]Params!$P$53*(G68-[7]Params!$N$52)+SUM([7]Params!$O$48:$O$52)))))))*+IF(C68="NEDC",IF(E68&lt;=[7]Params!$R$30,[7]Params!$R$33,IF(E68&lt;=[7]Params!$S$30,[7]Params!$S$33,IF(E68&lt;=[7]Params!$T$30,[7]Params!$T$33,IF(E68&lt;=[7]Params!$U$30,[7]Params!$U$33,IF(E68&lt;=[7]Params!$V$30,[7]Params!$V$33,IF(E68&lt;=[7]Params!$W$30,[7]Params!$W$33,IF(E68&lt;=[7]Params!$X$30,[7]Params!$X$33,[7]Params!$Y$33))))))),IF(C68="WLTP",IF(E68&lt;=[7]Params!$R$32,[7]Params!$R$33,IF(E68&lt;=[7]Params!$S$32,[7]Params!$S$33,IF(E68&lt;=[7]Params!$T$32,[7]Params!$T$33,IF(E68&lt;=[7]Params!$U$32,[7]Params!$U$33,IF(E68&lt;=[7]Params!$V$32,[7]Params!$V$33,IF(E68&lt;=[7]Params!$W$32,[7]Params!$W$33,IF(E68&lt;=[7]Params!$X$32,[7]Params!$X$33,[7]Params!$Y$33))))))),"ERROR"))</f>
        <v>4988.5045303435809</v>
      </c>
      <c r="J68" s="30">
        <f t="shared" si="39"/>
        <v>0.15082955514759877</v>
      </c>
      <c r="K68" s="31">
        <f t="shared" si="35"/>
        <v>45800.000000000007</v>
      </c>
      <c r="L68" s="22"/>
      <c r="M68" s="32">
        <v>0</v>
      </c>
      <c r="N68" s="33">
        <f t="shared" si="36"/>
        <v>45800.000000000007</v>
      </c>
      <c r="O68" s="27"/>
      <c r="P68" s="27"/>
      <c r="Q68" s="31">
        <f t="shared" si="37"/>
        <v>46000.000000000007</v>
      </c>
    </row>
    <row r="69" spans="1:17" s="34" customFormat="1" ht="37.9" customHeight="1">
      <c r="A69" s="25" t="s">
        <v>57</v>
      </c>
      <c r="B69" s="26" t="str">
        <f>HLOOKUP($A69,'[7]C5 Aircross'!$7:$96,2,0)</f>
        <v>1CRESYRNQ7L0A012</v>
      </c>
      <c r="C69" s="26" t="s">
        <v>13</v>
      </c>
      <c r="D69" s="27" t="str">
        <f>HLOOKUP($A69,'[7]C5 Aircross'!$7:$103,4,0)</f>
        <v>PHEV</v>
      </c>
      <c r="E69" s="27">
        <f>HLOOKUP($A69,'[7]C5 Aircross'!$7:$96,90,0)</f>
        <v>62</v>
      </c>
      <c r="F69" s="28">
        <f t="shared" si="34"/>
        <v>0</v>
      </c>
      <c r="G69" s="29">
        <f>HLOOKUP(A69,'[7]C5 Aircross'!$7:$51,45,0)</f>
        <v>35894.763160940325</v>
      </c>
      <c r="H69" s="28">
        <f t="shared" si="38"/>
        <v>8614.7431586256771</v>
      </c>
      <c r="I69" s="28">
        <f>INDEX([7]Params!$N$57:$N$63,MATCH(D69,[7]Params!$M$57:$M$63,0))*IF(G69&lt;=[7]Params!$N$48,[7]Params!$P$48*G69,IF(G69&lt;=[7]Params!$N$49,[7]Params!$P$49*(G69-[7]Params!$N$48)+SUM([7]Params!$O$48:$O$48),IF(G69&lt;=[7]Params!$N$49,[7]Params!$P$49*(G69-[7]Params!$N$48)+SUM([7]Params!$O$48:$O$48),IF(G69&lt;=[7]Params!$N$50,[7]Params!$P$50*(G69-[7]Params!$N$49)+SUM([7]Params!$O$48:$O$49),IF(G69&lt;=[7]Params!$N$51,[7]Params!$P$51*(G69-[7]Params!$N$50)+SUM([7]Params!$O$48:$O$50),IF(G69&lt;=[7]Params!$N$52,[7]Params!$P$52*(G69-[7]Params!$N$51)+SUM([7]Params!$O$48:$O$51),[7]Params!$P$53*(G69-[7]Params!$N$52)+SUM([7]Params!$O$48:$O$52)))))))*+IF(C69="NEDC",IF(E69&lt;=[7]Params!$R$30,[7]Params!$R$33,IF(E69&lt;=[7]Params!$S$30,[7]Params!$S$33,IF(E69&lt;=[7]Params!$T$30,[7]Params!$T$33,IF(E69&lt;=[7]Params!$U$30,[7]Params!$U$33,IF(E69&lt;=[7]Params!$V$30,[7]Params!$V$33,IF(E69&lt;=[7]Params!$W$30,[7]Params!$W$33,IF(E69&lt;=[7]Params!$X$30,[7]Params!$X$33,[7]Params!$Y$33))))))),IF(C69="WLTP",IF(E69&lt;=[7]Params!$R$32,[7]Params!$R$33,IF(E69&lt;=[7]Params!$S$32,[7]Params!$S$33,IF(E69&lt;=[7]Params!$T$32,[7]Params!$T$33,IF(E69&lt;=[7]Params!$U$32,[7]Params!$U$33,IF(E69&lt;=[7]Params!$V$32,[7]Params!$V$33,IF(E69&lt;=[7]Params!$W$32,[7]Params!$W$33,IF(E69&lt;=[7]Params!$X$32,[7]Params!$X$33,[7]Params!$Y$33))))))),"ERROR"))</f>
        <v>5390.4936804339968</v>
      </c>
      <c r="J69" s="30">
        <f t="shared" si="39"/>
        <v>0.15017493377139149</v>
      </c>
      <c r="K69" s="31">
        <f t="shared" si="35"/>
        <v>49700</v>
      </c>
      <c r="L69" s="22"/>
      <c r="M69" s="32">
        <v>0</v>
      </c>
      <c r="N69" s="33">
        <f t="shared" si="36"/>
        <v>49700</v>
      </c>
      <c r="O69" s="27"/>
      <c r="P69" s="27"/>
      <c r="Q69" s="31">
        <f t="shared" si="37"/>
        <v>49900</v>
      </c>
    </row>
    <row r="70" spans="1:17" s="34" customFormat="1" ht="37.9" customHeight="1">
      <c r="A70" s="25" t="s">
        <v>58</v>
      </c>
      <c r="B70" s="26" t="str">
        <f>HLOOKUP($A70,'[7]C5 Aircross'!$7:$96,2,0)</f>
        <v>1CRESYHFAFL0A012</v>
      </c>
      <c r="C70" s="26" t="s">
        <v>13</v>
      </c>
      <c r="D70" s="27" t="str">
        <f>HLOOKUP($A70,'[7]C5 Aircross'!$7:$103,4,0)</f>
        <v>BEV</v>
      </c>
      <c r="E70" s="27">
        <f>HLOOKUP($A70,'[7]C5 Aircross'!$7:$96,90,0)</f>
        <v>0</v>
      </c>
      <c r="F70" s="28">
        <f t="shared" si="34"/>
        <v>0</v>
      </c>
      <c r="G70" s="29">
        <f>HLOOKUP(A70,'[7]C5 Aircross'!$7:$51,45,0)</f>
        <v>33064.516129032258</v>
      </c>
      <c r="H70" s="28">
        <f t="shared" si="38"/>
        <v>7935.4838709677415</v>
      </c>
      <c r="I70" s="28">
        <f>INDEX([7]Params!$N$57:$N$63,MATCH(D70,[7]Params!$M$57:$M$63,0))*IF(G70&lt;=[7]Params!$N$48,[7]Params!$P$48*G70,IF(G70&lt;=[7]Params!$N$49,[7]Params!$P$49*(G70-[7]Params!$N$48)+SUM([7]Params!$O$48:$O$48),IF(G70&lt;=[7]Params!$N$49,[7]Params!$P$49*(G70-[7]Params!$N$48)+SUM([7]Params!$O$48:$O$48),IF(G70&lt;=[7]Params!$N$50,[7]Params!$P$50*(G70-[7]Params!$N$49)+SUM([7]Params!$O$48:$O$49),IF(G70&lt;=[7]Params!$N$51,[7]Params!$P$51*(G70-[7]Params!$N$50)+SUM([7]Params!$O$48:$O$50),IF(G70&lt;=[7]Params!$N$52,[7]Params!$P$52*(G70-[7]Params!$N$51)+SUM([7]Params!$O$48:$O$51),[7]Params!$P$53*(G70-[7]Params!$N$52)+SUM([7]Params!$O$48:$O$52)))))))*+IF(C70="NEDC",IF(E70&lt;=[7]Params!$R$30,[7]Params!$R$33,IF(E70&lt;=[7]Params!$S$30,[7]Params!$S$33,IF(E70&lt;=[7]Params!$T$30,[7]Params!$T$33,IF(E70&lt;=[7]Params!$U$30,[7]Params!$U$33,IF(E70&lt;=[7]Params!$V$30,[7]Params!$V$33,IF(E70&lt;=[7]Params!$W$30,[7]Params!$W$33,IF(E70&lt;=[7]Params!$X$30,[7]Params!$X$33,[7]Params!$Y$33))))))),IF(C70="WLTP",IF(E70&lt;=[7]Params!$R$32,[7]Params!$R$33,IF(E70&lt;=[7]Params!$S$32,[7]Params!$S$33,IF(E70&lt;=[7]Params!$T$32,[7]Params!$T$33,IF(E70&lt;=[7]Params!$U$32,[7]Params!$U$33,IF(E70&lt;=[7]Params!$V$32,[7]Params!$V$33,IF(E70&lt;=[7]Params!$W$32,[7]Params!$W$33,IF(E70&lt;=[7]Params!$X$32,[7]Params!$X$33,[7]Params!$Y$33))))))),"ERROR"))</f>
        <v>0</v>
      </c>
      <c r="J70" s="30">
        <f t="shared" si="39"/>
        <v>0</v>
      </c>
      <c r="K70" s="31">
        <f t="shared" si="35"/>
        <v>40800</v>
      </c>
      <c r="L70" s="22"/>
      <c r="M70" s="32">
        <v>3000</v>
      </c>
      <c r="N70" s="33">
        <f t="shared" si="36"/>
        <v>37800</v>
      </c>
      <c r="O70" s="27"/>
      <c r="P70" s="27"/>
      <c r="Q70" s="31">
        <f t="shared" si="37"/>
        <v>41000</v>
      </c>
    </row>
    <row r="71" spans="1:17" s="34" customFormat="1" ht="37.9" customHeight="1">
      <c r="A71" s="25" t="s">
        <v>59</v>
      </c>
      <c r="B71" s="26" t="str">
        <f>HLOOKUP($A71,'[7]C5 Aircross'!$7:$96,2,0)</f>
        <v>1CRESYNFAFL0A012</v>
      </c>
      <c r="C71" s="26" t="s">
        <v>13</v>
      </c>
      <c r="D71" s="27" t="str">
        <f>HLOOKUP($A71,'[7]C5 Aircross'!$7:$103,4,0)</f>
        <v>BEV</v>
      </c>
      <c r="E71" s="27">
        <f>HLOOKUP($A71,'[7]C5 Aircross'!$7:$96,90,0)</f>
        <v>0</v>
      </c>
      <c r="F71" s="28">
        <f t="shared" si="34"/>
        <v>0</v>
      </c>
      <c r="G71" s="29">
        <f>HLOOKUP(A71,'[7]C5 Aircross'!$7:$51,45,0)</f>
        <v>34354.838709677424</v>
      </c>
      <c r="H71" s="28">
        <f t="shared" si="38"/>
        <v>8245.1612903225814</v>
      </c>
      <c r="I71" s="28">
        <f>INDEX([7]Params!$N$57:$N$63,MATCH(D71,[7]Params!$M$57:$M$63,0))*IF(G71&lt;=[7]Params!$N$48,[7]Params!$P$48*G71,IF(G71&lt;=[7]Params!$N$49,[7]Params!$P$49*(G71-[7]Params!$N$48)+SUM([7]Params!$O$48:$O$48),IF(G71&lt;=[7]Params!$N$49,[7]Params!$P$49*(G71-[7]Params!$N$48)+SUM([7]Params!$O$48:$O$48),IF(G71&lt;=[7]Params!$N$50,[7]Params!$P$50*(G71-[7]Params!$N$49)+SUM([7]Params!$O$48:$O$49),IF(G71&lt;=[7]Params!$N$51,[7]Params!$P$51*(G71-[7]Params!$N$50)+SUM([7]Params!$O$48:$O$50),IF(G71&lt;=[7]Params!$N$52,[7]Params!$P$52*(G71-[7]Params!$N$51)+SUM([7]Params!$O$48:$O$51),[7]Params!$P$53*(G71-[7]Params!$N$52)+SUM([7]Params!$O$48:$O$52)))))))*+IF(C71="NEDC",IF(E71&lt;=[7]Params!$R$30,[7]Params!$R$33,IF(E71&lt;=[7]Params!$S$30,[7]Params!$S$33,IF(E71&lt;=[7]Params!$T$30,[7]Params!$T$33,IF(E71&lt;=[7]Params!$U$30,[7]Params!$U$33,IF(E71&lt;=[7]Params!$V$30,[7]Params!$V$33,IF(E71&lt;=[7]Params!$W$30,[7]Params!$W$33,IF(E71&lt;=[7]Params!$X$30,[7]Params!$X$33,[7]Params!$Y$33))))))),IF(C71="WLTP",IF(E71&lt;=[7]Params!$R$32,[7]Params!$R$33,IF(E71&lt;=[7]Params!$S$32,[7]Params!$S$33,IF(E71&lt;=[7]Params!$T$32,[7]Params!$T$33,IF(E71&lt;=[7]Params!$U$32,[7]Params!$U$33,IF(E71&lt;=[7]Params!$V$32,[7]Params!$V$33,IF(E71&lt;=[7]Params!$W$32,[7]Params!$W$33,IF(E71&lt;=[7]Params!$X$32,[7]Params!$X$33,[7]Params!$Y$33))))))),"ERROR"))</f>
        <v>0</v>
      </c>
      <c r="J71" s="30">
        <f t="shared" si="39"/>
        <v>0</v>
      </c>
      <c r="K71" s="31">
        <f t="shared" si="35"/>
        <v>42400.000000000007</v>
      </c>
      <c r="L71" s="22"/>
      <c r="M71" s="32">
        <v>2100</v>
      </c>
      <c r="N71" s="33">
        <f t="shared" si="36"/>
        <v>40300.000000000007</v>
      </c>
      <c r="O71" s="27"/>
      <c r="P71" s="27"/>
      <c r="Q71" s="31">
        <f t="shared" si="37"/>
        <v>42600.000000000007</v>
      </c>
    </row>
    <row r="72" spans="1:17" s="34" customFormat="1" ht="37.9" customHeight="1">
      <c r="A72" s="25" t="s">
        <v>60</v>
      </c>
      <c r="B72" s="26" t="str">
        <f>HLOOKUP($A72,'[7]C5 Aircross'!$7:$96,2,0)</f>
        <v>1CRESYRFAFL0A012</v>
      </c>
      <c r="C72" s="26" t="s">
        <v>13</v>
      </c>
      <c r="D72" s="27" t="str">
        <f>HLOOKUP($A72,'[7]C5 Aircross'!$7:$103,4,0)</f>
        <v>BEV</v>
      </c>
      <c r="E72" s="27">
        <f>HLOOKUP($A72,'[7]C5 Aircross'!$7:$96,90,0)</f>
        <v>0</v>
      </c>
      <c r="F72" s="28">
        <f t="shared" si="34"/>
        <v>0</v>
      </c>
      <c r="G72" s="29">
        <f>HLOOKUP(A72,'[7]C5 Aircross'!$7:$51,45,0)</f>
        <v>37096.774193548386</v>
      </c>
      <c r="H72" s="28">
        <f t="shared" si="38"/>
        <v>8903.2258064516118</v>
      </c>
      <c r="I72" s="28">
        <f>INDEX([7]Params!$N$57:$N$63,MATCH(D72,[7]Params!$M$57:$M$63,0))*IF(G72&lt;=[7]Params!$N$48,[7]Params!$P$48*G72,IF(G72&lt;=[7]Params!$N$49,[7]Params!$P$49*(G72-[7]Params!$N$48)+SUM([7]Params!$O$48:$O$48),IF(G72&lt;=[7]Params!$N$49,[7]Params!$P$49*(G72-[7]Params!$N$48)+SUM([7]Params!$O$48:$O$48),IF(G72&lt;=[7]Params!$N$50,[7]Params!$P$50*(G72-[7]Params!$N$49)+SUM([7]Params!$O$48:$O$49),IF(G72&lt;=[7]Params!$N$51,[7]Params!$P$51*(G72-[7]Params!$N$50)+SUM([7]Params!$O$48:$O$50),IF(G72&lt;=[7]Params!$N$52,[7]Params!$P$52*(G72-[7]Params!$N$51)+SUM([7]Params!$O$48:$O$51),[7]Params!$P$53*(G72-[7]Params!$N$52)+SUM([7]Params!$O$48:$O$52)))))))*+IF(C72="NEDC",IF(E72&lt;=[7]Params!$R$30,[7]Params!$R$33,IF(E72&lt;=[7]Params!$S$30,[7]Params!$S$33,IF(E72&lt;=[7]Params!$T$30,[7]Params!$T$33,IF(E72&lt;=[7]Params!$U$30,[7]Params!$U$33,IF(E72&lt;=[7]Params!$V$30,[7]Params!$V$33,IF(E72&lt;=[7]Params!$W$30,[7]Params!$W$33,IF(E72&lt;=[7]Params!$X$30,[7]Params!$X$33,[7]Params!$Y$33))))))),IF(C72="WLTP",IF(E72&lt;=[7]Params!$R$32,[7]Params!$R$33,IF(E72&lt;=[7]Params!$S$32,[7]Params!$S$33,IF(E72&lt;=[7]Params!$T$32,[7]Params!$T$33,IF(E72&lt;=[7]Params!$U$32,[7]Params!$U$33,IF(E72&lt;=[7]Params!$V$32,[7]Params!$V$33,IF(E72&lt;=[7]Params!$W$32,[7]Params!$W$33,IF(E72&lt;=[7]Params!$X$32,[7]Params!$X$33,[7]Params!$Y$33))))))),"ERROR"))</f>
        <v>0</v>
      </c>
      <c r="J72" s="30">
        <f t="shared" si="39"/>
        <v>0</v>
      </c>
      <c r="K72" s="31">
        <f t="shared" si="35"/>
        <v>45800</v>
      </c>
      <c r="L72" s="22"/>
      <c r="M72" s="32">
        <v>1900</v>
      </c>
      <c r="N72" s="33">
        <f t="shared" si="36"/>
        <v>43900</v>
      </c>
      <c r="O72" s="27"/>
      <c r="P72" s="27"/>
      <c r="Q72" s="31">
        <f t="shared" si="37"/>
        <v>46000</v>
      </c>
    </row>
    <row r="73" spans="1:17" s="34" customFormat="1" ht="37.9" customHeight="1">
      <c r="A73" s="25" t="s">
        <v>61</v>
      </c>
      <c r="B73" s="26" t="str">
        <f>HLOOKUP($A73,'[7]C5 Aircross'!$7:$96,2,0)</f>
        <v>1CRESYNZDFL0A012</v>
      </c>
      <c r="C73" s="26" t="s">
        <v>13</v>
      </c>
      <c r="D73" s="27" t="str">
        <f>HLOOKUP($A73,'[7]C5 Aircross'!$7:$103,4,0)</f>
        <v>BEV</v>
      </c>
      <c r="E73" s="27">
        <f>HLOOKUP($A73,'[7]C5 Aircross'!$7:$96,90,0)</f>
        <v>0</v>
      </c>
      <c r="F73" s="28">
        <f t="shared" si="34"/>
        <v>0</v>
      </c>
      <c r="G73" s="29">
        <f>HLOOKUP(A73,'[7]C5 Aircross'!$7:$51,45,0)</f>
        <v>39435.483870967742</v>
      </c>
      <c r="H73" s="28">
        <f t="shared" si="38"/>
        <v>9464.5161290322576</v>
      </c>
      <c r="I73" s="28">
        <f>INDEX([7]Params!$N$57:$N$63,MATCH(D73,[7]Params!$M$57:$M$63,0))*IF(G73&lt;=[7]Params!$N$48,[7]Params!$P$48*G73,IF(G73&lt;=[7]Params!$N$49,[7]Params!$P$49*(G73-[7]Params!$N$48)+SUM([7]Params!$O$48:$O$48),IF(G73&lt;=[7]Params!$N$49,[7]Params!$P$49*(G73-[7]Params!$N$48)+SUM([7]Params!$O$48:$O$48),IF(G73&lt;=[7]Params!$N$50,[7]Params!$P$50*(G73-[7]Params!$N$49)+SUM([7]Params!$O$48:$O$49),IF(G73&lt;=[7]Params!$N$51,[7]Params!$P$51*(G73-[7]Params!$N$50)+SUM([7]Params!$O$48:$O$50),IF(G73&lt;=[7]Params!$N$52,[7]Params!$P$52*(G73-[7]Params!$N$51)+SUM([7]Params!$O$48:$O$51),[7]Params!$P$53*(G73-[7]Params!$N$52)+SUM([7]Params!$O$48:$O$52)))))))*+IF(C73="NEDC",IF(E73&lt;=[7]Params!$R$30,[7]Params!$R$33,IF(E73&lt;=[7]Params!$S$30,[7]Params!$S$33,IF(E73&lt;=[7]Params!$T$30,[7]Params!$T$33,IF(E73&lt;=[7]Params!$U$30,[7]Params!$U$33,IF(E73&lt;=[7]Params!$V$30,[7]Params!$V$33,IF(E73&lt;=[7]Params!$W$30,[7]Params!$W$33,IF(E73&lt;=[7]Params!$X$30,[7]Params!$X$33,[7]Params!$Y$33))))))),IF(C73="WLTP",IF(E73&lt;=[7]Params!$R$32,[7]Params!$R$33,IF(E73&lt;=[7]Params!$S$32,[7]Params!$S$33,IF(E73&lt;=[7]Params!$T$32,[7]Params!$T$33,IF(E73&lt;=[7]Params!$U$32,[7]Params!$U$33,IF(E73&lt;=[7]Params!$V$32,[7]Params!$V$33,IF(E73&lt;=[7]Params!$W$32,[7]Params!$W$33,IF(E73&lt;=[7]Params!$X$32,[7]Params!$X$33,[7]Params!$Y$33))))))),"ERROR"))</f>
        <v>0</v>
      </c>
      <c r="J73" s="30">
        <f t="shared" si="39"/>
        <v>0</v>
      </c>
      <c r="K73" s="31">
        <f t="shared" si="35"/>
        <v>48700</v>
      </c>
      <c r="L73" s="22"/>
      <c r="M73" s="32">
        <v>0</v>
      </c>
      <c r="N73" s="33">
        <f t="shared" si="36"/>
        <v>48700</v>
      </c>
      <c r="O73" s="27"/>
      <c r="P73" s="27"/>
      <c r="Q73" s="31">
        <f t="shared" si="37"/>
        <v>48900</v>
      </c>
    </row>
    <row r="74" spans="1:17" s="34" customFormat="1" ht="37.9" customHeight="1">
      <c r="A74" s="25" t="s">
        <v>62</v>
      </c>
      <c r="B74" s="26" t="str">
        <f>HLOOKUP($A74,'[7]C5 Aircross'!$7:$96,2,0)</f>
        <v>1CRESYRZDFL0A012</v>
      </c>
      <c r="C74" s="26" t="s">
        <v>13</v>
      </c>
      <c r="D74" s="27" t="str">
        <f>HLOOKUP($A74,'[7]C5 Aircross'!$7:$103,4,0)</f>
        <v>BEV</v>
      </c>
      <c r="E74" s="27">
        <f>HLOOKUP($A74,'[7]C5 Aircross'!$7:$96,90,0)</f>
        <v>0</v>
      </c>
      <c r="F74" s="28">
        <f t="shared" si="34"/>
        <v>0</v>
      </c>
      <c r="G74" s="29">
        <f>HLOOKUP(A74,'[7]C5 Aircross'!$7:$51,45,0)</f>
        <v>41935.483870967742</v>
      </c>
      <c r="H74" s="28">
        <f t="shared" si="38"/>
        <v>10064.516129032258</v>
      </c>
      <c r="I74" s="28">
        <f>INDEX([7]Params!$N$57:$N$63,MATCH(D74,[7]Params!$M$57:$M$63,0))*IF(G74&lt;=[7]Params!$N$48,[7]Params!$P$48*G74,IF(G74&lt;=[7]Params!$N$49,[7]Params!$P$49*(G74-[7]Params!$N$48)+SUM([7]Params!$O$48:$O$48),IF(G74&lt;=[7]Params!$N$49,[7]Params!$P$49*(G74-[7]Params!$N$48)+SUM([7]Params!$O$48:$O$48),IF(G74&lt;=[7]Params!$N$50,[7]Params!$P$50*(G74-[7]Params!$N$49)+SUM([7]Params!$O$48:$O$49),IF(G74&lt;=[7]Params!$N$51,[7]Params!$P$51*(G74-[7]Params!$N$50)+SUM([7]Params!$O$48:$O$50),IF(G74&lt;=[7]Params!$N$52,[7]Params!$P$52*(G74-[7]Params!$N$51)+SUM([7]Params!$O$48:$O$51),[7]Params!$P$53*(G74-[7]Params!$N$52)+SUM([7]Params!$O$48:$O$52)))))))*+IF(C74="NEDC",IF(E74&lt;=[7]Params!$R$30,[7]Params!$R$33,IF(E74&lt;=[7]Params!$S$30,[7]Params!$S$33,IF(E74&lt;=[7]Params!$T$30,[7]Params!$T$33,IF(E74&lt;=[7]Params!$U$30,[7]Params!$U$33,IF(E74&lt;=[7]Params!$V$30,[7]Params!$V$33,IF(E74&lt;=[7]Params!$W$30,[7]Params!$W$33,IF(E74&lt;=[7]Params!$X$30,[7]Params!$X$33,[7]Params!$Y$33))))))),IF(C74="WLTP",IF(E74&lt;=[7]Params!$R$32,[7]Params!$R$33,IF(E74&lt;=[7]Params!$S$32,[7]Params!$S$33,IF(E74&lt;=[7]Params!$T$32,[7]Params!$T$33,IF(E74&lt;=[7]Params!$U$32,[7]Params!$U$33,IF(E74&lt;=[7]Params!$V$32,[7]Params!$V$33,IF(E74&lt;=[7]Params!$W$32,[7]Params!$W$33,IF(E74&lt;=[7]Params!$X$32,[7]Params!$X$33,[7]Params!$Y$33))))))),"ERROR"))</f>
        <v>0</v>
      </c>
      <c r="J74" s="30">
        <f t="shared" si="39"/>
        <v>0</v>
      </c>
      <c r="K74" s="31">
        <f t="shared" si="35"/>
        <v>51800</v>
      </c>
      <c r="L74" s="22"/>
      <c r="M74" s="32">
        <v>0</v>
      </c>
      <c r="N74" s="33">
        <f t="shared" si="36"/>
        <v>51800</v>
      </c>
      <c r="O74" s="27"/>
      <c r="P74" s="27"/>
      <c r="Q74" s="31">
        <f t="shared" si="37"/>
        <v>52000</v>
      </c>
    </row>
    <row r="75" spans="1:17" ht="26.25">
      <c r="A75" s="40"/>
    </row>
    <row r="76" spans="1:17" ht="27">
      <c r="A76" s="44" t="s">
        <v>66</v>
      </c>
    </row>
    <row r="77" spans="1:17" ht="27">
      <c r="A77" s="44" t="s">
        <v>67</v>
      </c>
    </row>
  </sheetData>
  <mergeCells count="4">
    <mergeCell ref="A1:N1"/>
    <mergeCell ref="A2:N2"/>
    <mergeCell ref="M4:N4"/>
    <mergeCell ref="I6:J6"/>
  </mergeCells>
  <conditionalFormatting sqref="A1:A3 A5:A1048576">
    <cfRule type="containsText" dxfId="5" priority="4" operator="containsText" text="RAC">
      <formula>NOT(ISERROR(SEARCH("RAC",A1)))</formula>
    </cfRule>
    <cfRule type="cellIs" dxfId="4" priority="5" operator="equal">
      <formula>"RAC"</formula>
    </cfRule>
    <cfRule type="containsText" dxfId="3" priority="6" operator="containsText" text="CORPORATE">
      <formula>NOT(ISERROR(SEARCH("CORPORATE",A1)))</formula>
    </cfRule>
  </conditionalFormatting>
  <conditionalFormatting sqref="A4:B4">
    <cfRule type="containsText" dxfId="2" priority="1" operator="containsText" text="RAC">
      <formula>NOT(ISERROR(SEARCH("RAC",A4)))</formula>
    </cfRule>
    <cfRule type="cellIs" dxfId="1" priority="2" operator="equal">
      <formula>"RAC"</formula>
    </cfRule>
    <cfRule type="containsText" dxfId="0" priority="3" operator="containsText" text="CORPORATE">
      <formula>NOT(ISERROR(SEARCH("CORPORATE",A4)))</formula>
    </cfRule>
  </conditionalFormatting>
  <printOptions horizontalCentered="1"/>
  <pageMargins left="0.23622047244094491" right="0.23622047244094491" top="0.35433070866141736" bottom="0.27559055118110237" header="0.31496062992125984" footer="0.31496062992125984"/>
  <pageSetup paperSize="9" scale="33" fitToWidth="0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e36a82f9-b64a-4417-8108-746933c44cb4}" enabled="1" method="Standard" siteId="{b8d8ab20-d253-48f2-ba2b-4508226459e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Τιμοκατάλογος</vt:lpstr>
      <vt:lpstr>Τιμοκατάλογος (2)</vt:lpstr>
      <vt:lpstr>Τιμοκατάλογος!Print_Area</vt:lpstr>
      <vt:lpstr>'Τιμοκατάλογος (2)'!Print_Area</vt:lpstr>
      <vt:lpstr>Τιμοκατάλογος!Print_Titles</vt:lpstr>
      <vt:lpstr>'Τιμοκατάλογος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Douranos</dc:creator>
  <cp:lastModifiedBy>Korina Valyraki</cp:lastModifiedBy>
  <cp:lastPrinted>2026-08-31T12:57:32Z</cp:lastPrinted>
  <dcterms:created xsi:type="dcterms:W3CDTF">2026-07-30T12:58:08Z</dcterms:created>
  <dcterms:modified xsi:type="dcterms:W3CDTF">2026-09-01T11:54:12Z</dcterms:modified>
</cp:coreProperties>
</file>